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7"/>
  </bookViews>
  <sheets>
    <sheet name="09.01.09г." sheetId="1" r:id="rId1"/>
    <sheet name="07.05.09г." sheetId="2" r:id="rId2"/>
    <sheet name="28.05.09г." sheetId="3" r:id="rId3"/>
    <sheet name="17.06.09г." sheetId="4" r:id="rId4"/>
    <sheet name="15.07.09г." sheetId="5" r:id="rId5"/>
    <sheet name="06.08.09г. (2)" sheetId="6" r:id="rId6"/>
    <sheet name="15.06.10г." sheetId="7" r:id="rId7"/>
    <sheet name="01.11.10г." sheetId="8" r:id="rId8"/>
    <sheet name="01.12.10г." sheetId="9" r:id="rId9"/>
    <sheet name="январь-февраль 11г." sheetId="10" r:id="rId10"/>
    <sheet name="март-апрель 11г." sheetId="11" r:id="rId11"/>
    <sheet name="май 11г." sheetId="12" r:id="rId12"/>
    <sheet name="июнь 11г. " sheetId="13" r:id="rId13"/>
    <sheet name="июль 11г." sheetId="14" r:id="rId14"/>
    <sheet name="август-сентябрь 11г." sheetId="15" r:id="rId15"/>
  </sheets>
  <definedNames/>
  <calcPr fullCalcOnLoad="1"/>
</workbook>
</file>

<file path=xl/sharedStrings.xml><?xml version="1.0" encoding="utf-8"?>
<sst xmlns="http://schemas.openxmlformats.org/spreadsheetml/2006/main" count="3736" uniqueCount="323">
  <si>
    <t>№ п/п</t>
  </si>
  <si>
    <t>Наименование товаров,работ,услуг</t>
  </si>
  <si>
    <t>шт</t>
  </si>
  <si>
    <t>куб.м</t>
  </si>
  <si>
    <t>Приложение №3</t>
  </si>
  <si>
    <t xml:space="preserve">к Правилам составления и предоставления отчетности </t>
  </si>
  <si>
    <t>по вопросам государственных закупок</t>
  </si>
  <si>
    <t>УТВЕРЖДАЮ</t>
  </si>
  <si>
    <t>Способ закупок</t>
  </si>
  <si>
    <t>Полная характеристика (описание) товаров, работ, услуг</t>
  </si>
  <si>
    <t xml:space="preserve">Единица измерения </t>
  </si>
  <si>
    <t xml:space="preserve">Количество, объем </t>
  </si>
  <si>
    <t>Срок поставки товара, выполнение работ, оказание услуг</t>
  </si>
  <si>
    <t>Место поставки товара, выполнение работ, оказание услуг</t>
  </si>
  <si>
    <t>Сумма планируемая для закупки, тенге</t>
  </si>
  <si>
    <t>Размер авансового платежа %</t>
  </si>
  <si>
    <t>ЦП</t>
  </si>
  <si>
    <t>Финансовые услуги банка</t>
  </si>
  <si>
    <t>Командировочные расходы в пределах РК</t>
  </si>
  <si>
    <t>Вода, канализация</t>
  </si>
  <si>
    <t>Электроэнергия</t>
  </si>
  <si>
    <t>Вывоз мусора</t>
  </si>
  <si>
    <t>Тепло</t>
  </si>
  <si>
    <t>июнь</t>
  </si>
  <si>
    <t>апрель, октябрь</t>
  </si>
  <si>
    <t>Бумага ксероксная</t>
  </si>
  <si>
    <t>Оплата банковских услуг</t>
  </si>
  <si>
    <t>Суточные, проезд, найм помещения для проживания</t>
  </si>
  <si>
    <t>чел</t>
  </si>
  <si>
    <t>ИТОГО</t>
  </si>
  <si>
    <t>Холодная вода, канализация</t>
  </si>
  <si>
    <t>КВт</t>
  </si>
  <si>
    <t>Отопление</t>
  </si>
  <si>
    <t xml:space="preserve">Товары, работы, услуги, приобретение которых должно осуществляться в соответствии с Законом </t>
  </si>
  <si>
    <r>
      <t xml:space="preserve">Товары, работы, услуги, приобретение которых осуществляется </t>
    </r>
    <r>
      <rPr>
        <b/>
        <sz val="12"/>
        <color indexed="8"/>
        <rFont val="Times New Roman"/>
        <family val="1"/>
      </rPr>
      <t>без применения норм Закона</t>
    </r>
  </si>
  <si>
    <t>ВСЕГО</t>
  </si>
  <si>
    <t>Директор ГУ Централизованная библиотечная система</t>
  </si>
  <si>
    <t>________________________Г.Г.Степовик</t>
  </si>
  <si>
    <t>ГУ "Централизованная библиотечная система"</t>
  </si>
  <si>
    <t>Главный бухгалтер                                                      Абеуханова Д.М.</t>
  </si>
  <si>
    <t>Приобретение книг</t>
  </si>
  <si>
    <t>экземпляр</t>
  </si>
  <si>
    <t>формат А4,  по 500л, белая</t>
  </si>
  <si>
    <t xml:space="preserve">Картриджы </t>
  </si>
  <si>
    <t>Тонер</t>
  </si>
  <si>
    <t>для лазерных принтеров  HP Laser Jet</t>
  </si>
  <si>
    <t>для КМА Canon 7161</t>
  </si>
  <si>
    <t>Охрана</t>
  </si>
  <si>
    <t>охрана здания ЦГБ</t>
  </si>
  <si>
    <t>здание</t>
  </si>
  <si>
    <t>Техническое обслуживание компьютерного оборудования и средств оргтехники</t>
  </si>
  <si>
    <t>Опрессовка</t>
  </si>
  <si>
    <t>опрессовка системы отопления ЦГБ</t>
  </si>
  <si>
    <t>май</t>
  </si>
  <si>
    <t>Гкал</t>
  </si>
  <si>
    <t>Подписка</t>
  </si>
  <si>
    <t>пачка</t>
  </si>
  <si>
    <t>Подписка на периодические издания газет и журнал</t>
  </si>
  <si>
    <t>Литература художественная, общественно-политическая, техническая, естественно-научная, детская, справочная, литература на гос.языке, литература на аудио-визуальных носителях</t>
  </si>
  <si>
    <t>в течение года</t>
  </si>
  <si>
    <t>Годовой план государственных закупок на 2009 год</t>
  </si>
  <si>
    <t>"9"  января 2009 года</t>
  </si>
  <si>
    <t>Абонентская плата, междугородние переговоры, сотовая связь, услуги интернет, ADSL</t>
  </si>
  <si>
    <t xml:space="preserve">                                                                         шт                 шт</t>
  </si>
  <si>
    <t>август</t>
  </si>
  <si>
    <t>февраль, май</t>
  </si>
  <si>
    <t>Установка пожарной сигнализации</t>
  </si>
  <si>
    <t>ул.Ленина 51</t>
  </si>
  <si>
    <t>ул.Ленина 78а,                    ул.Ауезова 28-76</t>
  </si>
  <si>
    <t xml:space="preserve">                                                                         кв.м                 кв.м</t>
  </si>
  <si>
    <t>1.Установка пожарной сигнализации в Центральной детской библиотеке                    2.Установка пожарной сигнализации в детской библиотеке №2</t>
  </si>
  <si>
    <t>Обслуживание пожарной сигнализации Центральной городской библиотеки</t>
  </si>
  <si>
    <t>Обслуживание пожарной сигнализации</t>
  </si>
  <si>
    <t>Текущий ремонт детской библиотеки №2</t>
  </si>
  <si>
    <t>Перепланировка (отдельный вход), замена труб водоснабжения, замена пола, покраска стен, пола, оконных рам, побелка стен</t>
  </si>
  <si>
    <t>ул.Ауезова 28-76</t>
  </si>
  <si>
    <t>май-июнь</t>
  </si>
  <si>
    <t>помещение</t>
  </si>
  <si>
    <t>Аренда помещений</t>
  </si>
  <si>
    <t>Аренда помещений с сан.узлом на 1 этаже для библиотеки №7</t>
  </si>
  <si>
    <t>кв.м</t>
  </si>
  <si>
    <t xml:space="preserve">                                                                        122                                                             61,1</t>
  </si>
  <si>
    <t xml:space="preserve">                                  22                                                            1</t>
  </si>
  <si>
    <t xml:space="preserve"> в течение года    </t>
  </si>
  <si>
    <t xml:space="preserve">Техническое обслуживание:   1.Компьютеров  с принтером и  МФУ                             2.КМА                            </t>
  </si>
  <si>
    <t>"7"  мая 2009 года</t>
  </si>
  <si>
    <t>Изготовление проектной документации</t>
  </si>
  <si>
    <t>Выполнение проекта на обособленный выход  детской библиотеки №2</t>
  </si>
  <si>
    <t>проект</t>
  </si>
  <si>
    <t>Изготовление плана землепользования</t>
  </si>
  <si>
    <t>Изготовление плана землепользования для библиотек</t>
  </si>
  <si>
    <t>план</t>
  </si>
  <si>
    <t>ул.Ленина 51, Привокзальная 10</t>
  </si>
  <si>
    <t>"28"  мая 2009 года</t>
  </si>
  <si>
    <t>"17"  июня 2009 года</t>
  </si>
  <si>
    <t>Поверка расходомеров теплового счетчика</t>
  </si>
  <si>
    <t>Поверка расходомеров теплового счетчика Центральной городской библиотеки</t>
  </si>
  <si>
    <t>Главный бухгалтер                                                 К.Жакенова</t>
  </si>
  <si>
    <t>"15"  июля 2009 года</t>
  </si>
  <si>
    <t>Приобретение хозтоваров</t>
  </si>
  <si>
    <t>Люстры, лампочки, выключатели, краска.</t>
  </si>
  <si>
    <t>июль</t>
  </si>
  <si>
    <t>Перевозка твердого топлива</t>
  </si>
  <si>
    <t>доставка угля для сельских библиотек</t>
  </si>
  <si>
    <t>т</t>
  </si>
  <si>
    <t>Приобретение твердого топлива</t>
  </si>
  <si>
    <t>Уголь</t>
  </si>
  <si>
    <t>с.Торт-Кудук, с.Маргулан, с.Майкаин</t>
  </si>
  <si>
    <t>"06"  августа 2009 года</t>
  </si>
  <si>
    <t>Приобретение электросчетчиков</t>
  </si>
  <si>
    <t>Электросчетчик 3-х фазный, электронный счетчик однофазный</t>
  </si>
  <si>
    <t>Оценка недвижимого имущества</t>
  </si>
  <si>
    <t>оценка недвижимого имущества детской библиотеки №2</t>
  </si>
  <si>
    <t>кв.м.</t>
  </si>
  <si>
    <t>Техническое обследование объекта недвижимости</t>
  </si>
  <si>
    <t>Годовой план государственных закупок на 2010 год</t>
  </si>
  <si>
    <t>Приобретение спец.одежды</t>
  </si>
  <si>
    <t>Приобретение спец.одежды для техперсонала</t>
  </si>
  <si>
    <t>Приобретение бибтехники</t>
  </si>
  <si>
    <t>ноябрь</t>
  </si>
  <si>
    <t>февраль</t>
  </si>
  <si>
    <t>Приобретения угля для сельских библиотек</t>
  </si>
  <si>
    <t>охрана тревожной сигнализации здания ЦГБ</t>
  </si>
  <si>
    <t xml:space="preserve">25                       2                                                      </t>
  </si>
  <si>
    <t>Текущий ремонт Майкаинской сельской библиотеки</t>
  </si>
  <si>
    <t>Замена системы отопления,реставрация печки,замена пола,вытяжка потолка,покраска стен,пола,оконных рам,покритие кафельной плиткойстенок печи</t>
  </si>
  <si>
    <t>Управление сайтом ЦБС</t>
  </si>
  <si>
    <t>Доменное имя,размещение в интернете,наладочные работы.</t>
  </si>
  <si>
    <t>66,5                   77,0</t>
  </si>
  <si>
    <t>1.Установка пожарной сигнализации в Майкаинской сельской библиотеке (звуковая)                    2.Установка пожарной сигнализации в Торт-Кудукской сельской библиотеке(звуковая)</t>
  </si>
  <si>
    <t>Доставка угля для сельских библиотек</t>
  </si>
  <si>
    <t>Аренда помещений с сан.узлом на 1 этаже для библиотеки №7, площадью 122,7 кв.м. для обслуживания детского и взрослого населения Железнодорожного муниципального округа г.Экибастуза с книжным фондом 12549 ед.</t>
  </si>
  <si>
    <t>Медицинское обслуживание</t>
  </si>
  <si>
    <t>май, октябрь</t>
  </si>
  <si>
    <t>ст.Майкаин сельская б-ка,с.Торт-Кудук сельская библ-ка</t>
  </si>
  <si>
    <t>станция Майкаин сельская библиотека</t>
  </si>
  <si>
    <t>Текущий ремонт системы отопления ЦГБ</t>
  </si>
  <si>
    <t>Текущий ремонт системы отопления Центральной городской библиотеки</t>
  </si>
  <si>
    <t>февраль,сентябрь</t>
  </si>
  <si>
    <t>ул.Ленина 51,         50 лет г.Экибастузу</t>
  </si>
  <si>
    <t>Приобретение карточек,дневников,формуляров</t>
  </si>
  <si>
    <t>Медицинский осмотр работников ЦБС</t>
  </si>
  <si>
    <t>Приобретение и установка кондиционера</t>
  </si>
  <si>
    <t>Приобретение и установка многофункционального кондиционера(зима-лето)модели Gree-09 для кабинета электронных ресурсов площадью 20кв.м. в ЦГБ.</t>
  </si>
  <si>
    <t>ул.М.Ауэзова,28-76</t>
  </si>
  <si>
    <t>Ремонт разводящих сетей, системы отопления,санитарное обслуживание вспомогательных помещений</t>
  </si>
  <si>
    <t>Услуги КСК по детской библиотеке №2</t>
  </si>
  <si>
    <t>15 июня 2010 года</t>
  </si>
  <si>
    <t>Приобретение и доставка оконного стекла для библиотек</t>
  </si>
  <si>
    <t>Приобретение и доставка листового оконного стекла толщиной 4 и 5мм для библиотек</t>
  </si>
  <si>
    <t>Приобретение и доставка стальных задвижек в ЦГБ</t>
  </si>
  <si>
    <t>Приобретение стальных задвижек диаметром 80мм. для установки на тепловой узел с выдержкой давления РУ 16 с доставкой</t>
  </si>
  <si>
    <t xml:space="preserve">Приобретение дверных замков </t>
  </si>
  <si>
    <t>Приобретение и доставка врезных дверных замков с цилиндрическим механизмом для деревянных и пластиковых дверей, накладных замков.</t>
  </si>
  <si>
    <t>Приобретение и доставка энергосберегающих ламп</t>
  </si>
  <si>
    <t>Приобретение и доставка энергосберегающих ламп с маленьким и стандартным цоколем</t>
  </si>
  <si>
    <t>Приобретение и доставка спичтрибуны</t>
  </si>
  <si>
    <t>Приобретение и доставка стандартной спичтрибуны спичтрибуны</t>
  </si>
  <si>
    <t>Приобретение стульев для Майкаинской сельской библиотеки</t>
  </si>
  <si>
    <t>Приобретение стульев офисных, металический каркас, полумягких,с доставкой</t>
  </si>
  <si>
    <t>Приобретение и установка жалюзей в кабинет казахского языка в ЦГБ</t>
  </si>
  <si>
    <t>Приобретение и установка моющих жалюзей высотой 2,5м в кабинет казахского языка</t>
  </si>
  <si>
    <t>Обслуживание пожарной сигнализации Центральной детской библиотеки и Детской библиотеки №2</t>
  </si>
  <si>
    <t>ул.Ленина 78"а" ул Ауэзова 28-76</t>
  </si>
  <si>
    <t>Экспертное обследование энергетических установок</t>
  </si>
  <si>
    <t>Экспертное обследование энергетических установок при подготовке к работе в отопительный сезон 2010-2011 года в ЦГБ</t>
  </si>
  <si>
    <t>01 ноября 2010 года</t>
  </si>
  <si>
    <t>ул.М.Жусуп,51</t>
  </si>
  <si>
    <t>Комплект мебели для читального зала ЦГБ</t>
  </si>
  <si>
    <t>Дневники работы библиотеки, книги учета библиотечного фонда(типовые)</t>
  </si>
  <si>
    <t>сентябрь</t>
  </si>
  <si>
    <t>Проверка знаний ПТЭ и ПТБ</t>
  </si>
  <si>
    <t>Проверка знаний ПТЭ и ПТБ потребителей административно-хозяйственного персонала (1 человек)</t>
  </si>
  <si>
    <t>Приобретение комплекта мебели для ЧЗ ЦГБ</t>
  </si>
  <si>
    <t xml:space="preserve">Монтаж радиоканальной тревожной сигнализации в ЦГБ </t>
  </si>
  <si>
    <t xml:space="preserve">Радиоканальная  тревожная сигнализация в комплекте с радиотревожными кнопками с радиусом действия 250м. </t>
  </si>
  <si>
    <t>Приобретение карточек</t>
  </si>
  <si>
    <t>Приобретение манометров для ЦГБ</t>
  </si>
  <si>
    <t>Приобретение манометров для теплового узла(1,6 РПа)</t>
  </si>
  <si>
    <t>Ремонт фасада ЦГБ</t>
  </si>
  <si>
    <t>Текущий ремонт главного и бокового фасада ЦГБ</t>
  </si>
  <si>
    <t>Приобретение каталожных ящиков для ЦГБ</t>
  </si>
  <si>
    <t>Разработка пректно-сметной документации на ремонт фасада ЦГБ</t>
  </si>
  <si>
    <t>Разработка пректно-сметной документации на текущий ремонт главного и бокового фасада ЦГБ</t>
  </si>
  <si>
    <t>Технический надзор по ремонту фасада ЦГБ</t>
  </si>
  <si>
    <t>Технический надзор за проведением работ по текущему ремонту главного и бокового  фасада ЦГБ</t>
  </si>
  <si>
    <t xml:space="preserve">Приобретение энциклопедий </t>
  </si>
  <si>
    <t>Энциклопедии - Қазақстан - ұлтық энциклопедия, том 9, 10</t>
  </si>
  <si>
    <t>Приобретение плакатной продукции с символикой РК</t>
  </si>
  <si>
    <t>Приобретение плакатной продукции с символикой РК: герб, флаг, гимн</t>
  </si>
  <si>
    <t>Приобретение и доставка телефонных аппаратов</t>
  </si>
  <si>
    <t>Замена банерного полотна на металлическом каркасе</t>
  </si>
  <si>
    <t>октябрь</t>
  </si>
  <si>
    <t xml:space="preserve">Замена банерного полотна на металлическом каркасе </t>
  </si>
  <si>
    <t>Приобретение стульев</t>
  </si>
  <si>
    <t>Офисные стулья на металлическом каркасе, полумягкие</t>
  </si>
  <si>
    <t>ул.М.Жусуп,51,         50 лет г.Экибастузу</t>
  </si>
  <si>
    <t>Телефонизация компьютеризированной  библиотеки №6 с выходом в интернет</t>
  </si>
  <si>
    <t>Установка телефонов,абонентская плата, междугородние переговоры, сотовая связь, услуги интернет, ADSL</t>
  </si>
  <si>
    <t>Телефонизация   библиотеки №6(п.Солнечный)</t>
  </si>
  <si>
    <t>п.Солнечный, ул.Ауэзова,10</t>
  </si>
  <si>
    <t>Замена пожарного оборудования</t>
  </si>
  <si>
    <t>замена пожарного оборудования</t>
  </si>
  <si>
    <t>Приобретение офисной мебели</t>
  </si>
  <si>
    <t>приобретение офисной мебели</t>
  </si>
  <si>
    <t xml:space="preserve">Приобретение хозтоваров </t>
  </si>
  <si>
    <t>приобретение хозтоваров</t>
  </si>
  <si>
    <t>Приобретение канцтоваров</t>
  </si>
  <si>
    <t>приобретение канцтоваров</t>
  </si>
  <si>
    <t>Приобретение компьютеров в комплекте и оргтехники(МФУ)</t>
  </si>
  <si>
    <t>приобретение компьютера и МФУ</t>
  </si>
  <si>
    <t>Приобретение факсимильной бумаги</t>
  </si>
  <si>
    <t>01 декабря 2010 года</t>
  </si>
  <si>
    <t>декабрь</t>
  </si>
  <si>
    <t>Приобретение и установка жалюзи</t>
  </si>
  <si>
    <t>Приобретение и установка жалюзи в ЦГБ</t>
  </si>
  <si>
    <t>Приобретение офисной мебели в ЦГБ</t>
  </si>
  <si>
    <t>Приобретение и установка тепловой завесы</t>
  </si>
  <si>
    <t xml:space="preserve">приобретение компьютера </t>
  </si>
  <si>
    <t>Приобретение компьютера в комплекте</t>
  </si>
  <si>
    <t>Услуги КСК по детской библиотеке №3</t>
  </si>
  <si>
    <t>Целевой сбор для ремонта холодного водоснабжения</t>
  </si>
  <si>
    <t>ул.М.Ауэзова,28-77</t>
  </si>
  <si>
    <t>Годовой план государственных закупок на 2011 год</t>
  </si>
  <si>
    <t>май-август</t>
  </si>
  <si>
    <t>Приобретение карточек, дневников, формуляров</t>
  </si>
  <si>
    <t>Канализация</t>
  </si>
  <si>
    <t>Вода</t>
  </si>
  <si>
    <t>Подача холодной воды</t>
  </si>
  <si>
    <t xml:space="preserve">Установка пожарной сигнализации в Маргуланской сельской библиотеке (звуковая)        </t>
  </si>
  <si>
    <t xml:space="preserve">                                                                         кв.м               </t>
  </si>
  <si>
    <t>село имнеи академика Алькея Маргулана</t>
  </si>
  <si>
    <t>Текущий ремонт Саргамыской сельской библиотеки</t>
  </si>
  <si>
    <t>Текущий ремонт Центральной детской библиотеки</t>
  </si>
  <si>
    <t>Текущий ремонт Библиотеки №2</t>
  </si>
  <si>
    <t>Текущий ремонт Библиотеки №3</t>
  </si>
  <si>
    <t xml:space="preserve">Демонтаж входной двери, установка входной металлической двери в комплекте, выравнивание стен, пола, потолка, покраска потолков, стен, радиаторов, окон, дверей,замена линолеума, демонтаж  и установка новых плинтусов, замена и установка розеток, выключателей и дверного замка </t>
  </si>
  <si>
    <t>ул М.Жусупа,87 "а"</t>
  </si>
  <si>
    <t>ул. Горняков,34</t>
  </si>
  <si>
    <t>ул.М.Ауэзова,149</t>
  </si>
  <si>
    <t>Опрессовка и промывка системы отопления</t>
  </si>
  <si>
    <t>ул.М.Жусуп,51, ул М.Жусуп 87 "а", ул.М.Ауэзова 28-76, с.Торт-Кудук, ст.Майкаин</t>
  </si>
  <si>
    <t>Отведение сточных вод</t>
  </si>
  <si>
    <t>Техническое обслуживание теплового счетчика ЦГБ, с ежемесячной распечаткой показаний с теплового счетчика, поверка мультикала</t>
  </si>
  <si>
    <t>Замена системы отопления,реставрация печки,замена пола,вытяжка потолка,покраска стен,пола,оконных рам,покрытие кафельной плиткой стенок печи</t>
  </si>
  <si>
    <t>Техническое обслуживание компьютерного оборудования и средств оргтехники, периодическая диагностика по месту нахождения( в т.ч. сельские регионы)</t>
  </si>
  <si>
    <t>с.Саргамыс</t>
  </si>
  <si>
    <t>Приобретение стальных задвижек</t>
  </si>
  <si>
    <t>Опрессовка и промывка системы отопления ЦГБ</t>
  </si>
  <si>
    <t xml:space="preserve">Техническое обслуживание:   1.Компьютеров  с принтером                             2. МФУ                             3.КМА                              4.Сканеров                            </t>
  </si>
  <si>
    <t>для струйных, лазерных принтеров  HP Laser Jet.</t>
  </si>
  <si>
    <t>Бумага для принтеров (А3,А4,)</t>
  </si>
  <si>
    <t>Вытяжка и покраска потолка,покраска стен,пола,оконных рам, дверей.</t>
  </si>
  <si>
    <t>Демонтаж и установка входной двери в комплекте, врезка замков, вытяжка и выравнивание стен, потолка,покраска стен,пола,оконных рам,дверей, замена остекленения , демонтаж и установка плинтусов.</t>
  </si>
  <si>
    <t>Техническое обслуживание теплового счетчика с ежемесячной распечаткой показаний с теплового счетчика, поверка мультикала и термодатчиков</t>
  </si>
  <si>
    <t>Поверка манометров для ЦГБ</t>
  </si>
  <si>
    <t xml:space="preserve">Поверка манометров </t>
  </si>
  <si>
    <t>Приобретение стальных задвижек для ЦГБ</t>
  </si>
  <si>
    <t>Замер сопративления силового кабеля ЦГБ и получения Акта готовности здания ЦГБ к зиме</t>
  </si>
  <si>
    <t>Приобретение карточек, формуляров</t>
  </si>
  <si>
    <t>Приобретение энергосберегающих ламп</t>
  </si>
  <si>
    <t>Формат А3, формат А4,  по 500л, белая</t>
  </si>
  <si>
    <t>для струйных, лазерных принтеров Canon  и МФУ Canon   I-Sensys.</t>
  </si>
  <si>
    <t>Аренда помещений с сан.узлом на 1 этаже для библиотеки №7, площадью 122,7 кв.м. для обслуживания детского и взрослого населения Железнодорожного муниципального округа г.Экибастуза с книжным фондом 12447 ед.</t>
  </si>
  <si>
    <t>Картриджы</t>
  </si>
  <si>
    <t>март-май</t>
  </si>
  <si>
    <t>Обслуживание пожарной сигнализации, аварийного освещения и речевого оповещения, переосвидетельствование имеющихся огнетушителей.</t>
  </si>
  <si>
    <t>Обслуживание пожарной сигнализации, аварийной сигнализации и речевого оповещения ЦГБ, ЦДБ , ДБ №2, Майкаинской с/б, Торт-Кудукской с/б,переосвидетельствование имеющихся огнетушителей.</t>
  </si>
  <si>
    <t xml:space="preserve">26                                           7                                                2                                           5                                                                    </t>
  </si>
  <si>
    <t>05 января 2011 года</t>
  </si>
  <si>
    <t>И.о. директора ГУ Централизованная библиотечная система</t>
  </si>
  <si>
    <t>________________________А.Ж.Жанахметова</t>
  </si>
  <si>
    <t>15 апреля 2011 года</t>
  </si>
  <si>
    <t>Приобретение  антивируссной программы</t>
  </si>
  <si>
    <t>Приобретение  антивируссной программы для 18 компьютеров ЦБС</t>
  </si>
  <si>
    <t>март</t>
  </si>
  <si>
    <t>Изготовление вывески  режима работы</t>
  </si>
  <si>
    <t>Изготовление вывески  режима работы  ЦГБ</t>
  </si>
  <si>
    <t>Приобретение посуды</t>
  </si>
  <si>
    <t>Приобретение посуды для ЦГБ</t>
  </si>
  <si>
    <t>Приобретение офисных стульев</t>
  </si>
  <si>
    <t>Формат  А4,  по 500л, белая</t>
  </si>
  <si>
    <t>Бумага для принтеров ( А4)</t>
  </si>
  <si>
    <t>апрель</t>
  </si>
  <si>
    <t>Шкафы - витрины для выставок книг</t>
  </si>
  <si>
    <t>Набор Библиотечной мебели</t>
  </si>
  <si>
    <t>Выполнение сметного расчета стоимости работ по текущему ремонту помещений ЦДБ и Б2</t>
  </si>
  <si>
    <t>сметная стоимость работ по текущему ремонту ЦДБ и Б2</t>
  </si>
  <si>
    <t>Приобретение мыломоющих средств</t>
  </si>
  <si>
    <t>Мыломоющиеся средства</t>
  </si>
  <si>
    <t xml:space="preserve"> Директор ГУ Централизованная библиотечная система</t>
  </si>
  <si>
    <t xml:space="preserve">Приобретение глинянных горшков </t>
  </si>
  <si>
    <t>Глинянные горшки для цветов</t>
  </si>
  <si>
    <t>Приобретение мебели</t>
  </si>
  <si>
    <t>Приобретение офисных столов</t>
  </si>
  <si>
    <t>Сетевая вода для промывки системы отопления</t>
  </si>
  <si>
    <t>20 мая 2011 года</t>
  </si>
  <si>
    <t>20 июня 2011 года</t>
  </si>
  <si>
    <t>Приобретение энциклопедий</t>
  </si>
  <si>
    <t>Ремонт теплового узла</t>
  </si>
  <si>
    <t>Ремонт теплового узла системы отопления здания ЦГБ</t>
  </si>
  <si>
    <t>Приобретение товара</t>
  </si>
  <si>
    <t>Строительные материалы для текущего ремонта помещений библиотек</t>
  </si>
  <si>
    <t>Главный бухгалтер                                                 Ж.Жунусова</t>
  </si>
  <si>
    <t>Изготовление табличек</t>
  </si>
  <si>
    <t>20 июля 2011 года</t>
  </si>
  <si>
    <t>сметная стоимость работ по текущему ремонту фойе ЦГБ</t>
  </si>
  <si>
    <t>Выполнение сметного расчета стоимости работ по текущему ремонту фойе ЦГБ</t>
  </si>
  <si>
    <t>шт.</t>
  </si>
  <si>
    <t>22 августа 2011 года</t>
  </si>
  <si>
    <t>Выполнение сметного расчета стоимости работ по текущему ремонту кровли ЦГБ</t>
  </si>
  <si>
    <t>сметная стоимость работ по текущему ремонту кровли ЦГБ</t>
  </si>
  <si>
    <t>Текущий ремонт кровли</t>
  </si>
  <si>
    <t>Текущий ремонт кровли ЦГБ</t>
  </si>
  <si>
    <t>Настольные лампы</t>
  </si>
  <si>
    <t>Сетевые фильтры</t>
  </si>
  <si>
    <t>Маслянные радиаторы</t>
  </si>
  <si>
    <t>Книжный сканер</t>
  </si>
  <si>
    <t>МФУ</t>
  </si>
  <si>
    <t>МФУ(принтер, сканер, копир)</t>
  </si>
  <si>
    <t>Офисные стулья</t>
  </si>
  <si>
    <t>Жалюзи</t>
  </si>
  <si>
    <t>Бумага А4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</si>
</sst>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u val="single"/>
      <sz val="10"/>
      <name val="Arial"/>
      <family val="2"/>
    </font>
    <font>
      <sz val="10"/>
      <name val="Arial Cyr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 textRotation="90" wrapText="1"/>
    </xf>
    <xf numFmtId="0" fontId="51" fillId="0" borderId="0" xfId="0" applyFont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51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52" fillId="0" borderId="2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vertical="top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wrapText="1"/>
    </xf>
    <xf numFmtId="0" fontId="10" fillId="0" borderId="20" xfId="0" applyFont="1" applyBorder="1" applyAlignment="1">
      <alignment vertical="center" wrapText="1"/>
    </xf>
    <xf numFmtId="0" fontId="0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 indent="1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25" xfId="0" applyFont="1" applyBorder="1" applyAlignment="1">
      <alignment vertical="center" wrapText="1" indent="1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 indent="1"/>
    </xf>
    <xf numFmtId="0" fontId="0" fillId="0" borderId="25" xfId="0" applyFont="1" applyFill="1" applyBorder="1" applyAlignment="1">
      <alignment vertical="center" wrapText="1" inden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49" fontId="11" fillId="0" borderId="20" xfId="0" applyNumberFormat="1" applyFont="1" applyBorder="1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center" wrapText="1"/>
    </xf>
    <xf numFmtId="0" fontId="52" fillId="0" borderId="20" xfId="0" applyFont="1" applyFill="1" applyBorder="1" applyAlignment="1">
      <alignment horizontal="left" vertical="center" wrapText="1"/>
    </xf>
    <xf numFmtId="49" fontId="11" fillId="0" borderId="20" xfId="0" applyNumberFormat="1" applyFont="1" applyFill="1" applyBorder="1" applyAlignment="1">
      <alignment vertical="top" wrapText="1"/>
    </xf>
    <xf numFmtId="49" fontId="11" fillId="0" borderId="20" xfId="0" applyNumberFormat="1" applyFont="1" applyFill="1" applyBorder="1" applyAlignment="1">
      <alignment wrapText="1"/>
    </xf>
    <xf numFmtId="0" fontId="52" fillId="0" borderId="2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="80" zoomScaleNormal="80" workbookViewId="0" topLeftCell="A28">
      <selection activeCell="D30" sqref="D30"/>
    </sheetView>
  </sheetViews>
  <sheetFormatPr defaultColWidth="9.140625" defaultRowHeight="12.75"/>
  <cols>
    <col min="1" max="1" width="3.8515625" style="2" customWidth="1"/>
    <col min="2" max="2" width="30.7109375" style="2" customWidth="1"/>
    <col min="3" max="3" width="13.57421875" style="2" customWidth="1"/>
    <col min="4" max="4" width="23.57421875" style="17" customWidth="1"/>
    <col min="5" max="5" width="13.421875" style="2" customWidth="1"/>
    <col min="6" max="6" width="15.00390625" style="2" customWidth="1"/>
    <col min="7" max="7" width="18.00390625" style="2" customWidth="1"/>
    <col min="8" max="8" width="20.421875" style="2" customWidth="1"/>
    <col min="9" max="9" width="16.28125" style="7" customWidth="1"/>
    <col min="10" max="10" width="16.140625" style="2" customWidth="1"/>
    <col min="11" max="11" width="11.00390625" style="2" customWidth="1"/>
    <col min="12" max="16384" width="9.140625" style="2" customWidth="1"/>
  </cols>
  <sheetData>
    <row r="1" spans="4:9" s="1" customFormat="1" ht="12.75">
      <c r="D1" s="16"/>
      <c r="I1" s="1" t="s">
        <v>4</v>
      </c>
    </row>
    <row r="2" spans="4:9" s="1" customFormat="1" ht="12.75">
      <c r="D2" s="16"/>
      <c r="I2" s="84" t="s">
        <v>5</v>
      </c>
    </row>
    <row r="3" spans="4:9" s="1" customFormat="1" ht="12.75">
      <c r="D3" s="16"/>
      <c r="I3" s="1" t="s">
        <v>6</v>
      </c>
    </row>
    <row r="4" spans="4:9" s="1" customFormat="1" ht="10.5" customHeight="1">
      <c r="D4" s="16"/>
      <c r="I4" s="5"/>
    </row>
    <row r="5" spans="4:11" s="1" customFormat="1" ht="12.75">
      <c r="D5" s="16"/>
      <c r="I5" s="11" t="s">
        <v>7</v>
      </c>
      <c r="K5" s="11"/>
    </row>
    <row r="6" spans="4:11" s="1" customFormat="1" ht="27.75" customHeight="1">
      <c r="D6" s="16"/>
      <c r="H6" s="131" t="s">
        <v>36</v>
      </c>
      <c r="I6" s="131"/>
      <c r="J6" s="131"/>
      <c r="K6" s="6"/>
    </row>
    <row r="7" spans="4:11" s="1" customFormat="1" ht="12.75">
      <c r="D7" s="16"/>
      <c r="I7" s="10"/>
      <c r="J7" s="11"/>
      <c r="K7" s="11"/>
    </row>
    <row r="8" spans="4:11" s="1" customFormat="1" ht="12.75">
      <c r="D8" s="16"/>
      <c r="G8" s="4"/>
      <c r="H8" s="132" t="s">
        <v>37</v>
      </c>
      <c r="I8" s="132"/>
      <c r="J8" s="132"/>
      <c r="K8" s="11"/>
    </row>
    <row r="9" spans="4:9" s="1" customFormat="1" ht="12.75">
      <c r="D9" s="16"/>
      <c r="G9" s="4"/>
      <c r="I9" s="5"/>
    </row>
    <row r="10" spans="1:10" ht="18">
      <c r="A10" s="133" t="s">
        <v>60</v>
      </c>
      <c r="B10" s="133"/>
      <c r="C10" s="133"/>
      <c r="D10" s="133"/>
      <c r="E10" s="133"/>
      <c r="F10" s="133"/>
      <c r="G10" s="133"/>
      <c r="H10" s="133"/>
      <c r="I10" s="133"/>
      <c r="J10" s="133"/>
    </row>
    <row r="11" ht="12.75">
      <c r="G11" s="3"/>
    </row>
    <row r="12" ht="12.75">
      <c r="A12" s="12" t="s">
        <v>38</v>
      </c>
    </row>
    <row r="13" ht="12.75">
      <c r="A13" s="12"/>
    </row>
    <row r="14" ht="12.75">
      <c r="A14" s="12" t="s">
        <v>61</v>
      </c>
    </row>
    <row r="15" ht="13.5" thickBot="1"/>
    <row r="16" spans="1:10" s="9" customFormat="1" ht="81" customHeight="1" thickBot="1">
      <c r="A16" s="20" t="s">
        <v>0</v>
      </c>
      <c r="B16" s="21" t="s">
        <v>1</v>
      </c>
      <c r="C16" s="21" t="s">
        <v>8</v>
      </c>
      <c r="D16" s="21" t="s">
        <v>9</v>
      </c>
      <c r="E16" s="21" t="s">
        <v>10</v>
      </c>
      <c r="F16" s="21" t="s">
        <v>11</v>
      </c>
      <c r="G16" s="21" t="s">
        <v>12</v>
      </c>
      <c r="H16" s="21" t="s">
        <v>13</v>
      </c>
      <c r="I16" s="22" t="s">
        <v>14</v>
      </c>
      <c r="J16" s="23" t="s">
        <v>15</v>
      </c>
    </row>
    <row r="17" spans="1:10" s="29" customFormat="1" ht="12" thickBot="1">
      <c r="A17" s="24">
        <v>1</v>
      </c>
      <c r="B17" s="25">
        <v>2</v>
      </c>
      <c r="C17" s="25">
        <v>3</v>
      </c>
      <c r="D17" s="26">
        <v>4</v>
      </c>
      <c r="E17" s="25">
        <v>5</v>
      </c>
      <c r="F17" s="25">
        <v>6</v>
      </c>
      <c r="G17" s="25">
        <v>7</v>
      </c>
      <c r="H17" s="25">
        <v>8</v>
      </c>
      <c r="I17" s="27">
        <v>9</v>
      </c>
      <c r="J17" s="28">
        <v>10</v>
      </c>
    </row>
    <row r="18" spans="1:10" s="29" customFormat="1" ht="21.75" customHeight="1" thickBot="1">
      <c r="A18" s="134" t="s">
        <v>33</v>
      </c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0" s="34" customFormat="1" ht="153" customHeight="1">
      <c r="A19" s="30">
        <v>1</v>
      </c>
      <c r="B19" s="50" t="s">
        <v>40</v>
      </c>
      <c r="C19" s="31" t="s">
        <v>16</v>
      </c>
      <c r="D19" s="69" t="s">
        <v>58</v>
      </c>
      <c r="E19" s="63" t="s">
        <v>41</v>
      </c>
      <c r="F19" s="32">
        <v>790</v>
      </c>
      <c r="G19" s="71" t="s">
        <v>64</v>
      </c>
      <c r="H19" s="82" t="s">
        <v>67</v>
      </c>
      <c r="I19" s="32">
        <v>790000</v>
      </c>
      <c r="J19" s="33"/>
    </row>
    <row r="20" spans="1:10" s="34" customFormat="1" ht="27.75" customHeight="1">
      <c r="A20" s="35">
        <v>2</v>
      </c>
      <c r="B20" s="51" t="s">
        <v>25</v>
      </c>
      <c r="C20" s="37" t="s">
        <v>16</v>
      </c>
      <c r="D20" s="64" t="s">
        <v>42</v>
      </c>
      <c r="E20" s="72" t="s">
        <v>56</v>
      </c>
      <c r="F20" s="39">
        <v>174</v>
      </c>
      <c r="G20" s="36" t="s">
        <v>65</v>
      </c>
      <c r="H20" s="74" t="s">
        <v>67</v>
      </c>
      <c r="I20" s="39">
        <v>122000</v>
      </c>
      <c r="J20" s="40"/>
    </row>
    <row r="21" spans="1:10" s="34" customFormat="1" ht="41.25" customHeight="1">
      <c r="A21" s="35">
        <v>3</v>
      </c>
      <c r="B21" s="51" t="s">
        <v>43</v>
      </c>
      <c r="C21" s="37" t="s">
        <v>16</v>
      </c>
      <c r="D21" s="64" t="s">
        <v>45</v>
      </c>
      <c r="E21" s="65" t="s">
        <v>2</v>
      </c>
      <c r="F21" s="39">
        <v>19</v>
      </c>
      <c r="G21" s="36" t="s">
        <v>65</v>
      </c>
      <c r="H21" s="74" t="s">
        <v>67</v>
      </c>
      <c r="I21" s="39">
        <v>275000</v>
      </c>
      <c r="J21" s="40"/>
    </row>
    <row r="22" spans="1:10" s="34" customFormat="1" ht="39" customHeight="1">
      <c r="A22" s="35">
        <v>4</v>
      </c>
      <c r="B22" s="51" t="s">
        <v>44</v>
      </c>
      <c r="C22" s="37" t="s">
        <v>16</v>
      </c>
      <c r="D22" s="64" t="s">
        <v>45</v>
      </c>
      <c r="E22" s="37" t="s">
        <v>2</v>
      </c>
      <c r="F22" s="39">
        <v>50</v>
      </c>
      <c r="G22" s="36" t="s">
        <v>65</v>
      </c>
      <c r="H22" s="74" t="s">
        <v>67</v>
      </c>
      <c r="I22" s="39">
        <v>50000</v>
      </c>
      <c r="J22" s="40"/>
    </row>
    <row r="23" spans="1:10" s="34" customFormat="1" ht="29.25" customHeight="1">
      <c r="A23" s="35">
        <v>5</v>
      </c>
      <c r="B23" s="51" t="s">
        <v>44</v>
      </c>
      <c r="C23" s="37" t="s">
        <v>16</v>
      </c>
      <c r="D23" s="64" t="s">
        <v>46</v>
      </c>
      <c r="E23" s="37" t="s">
        <v>2</v>
      </c>
      <c r="F23" s="39">
        <v>5</v>
      </c>
      <c r="G23" s="36" t="s">
        <v>65</v>
      </c>
      <c r="H23" s="74" t="s">
        <v>67</v>
      </c>
      <c r="I23" s="39">
        <v>28000</v>
      </c>
      <c r="J23" s="40"/>
    </row>
    <row r="24" spans="1:10" s="34" customFormat="1" ht="45" customHeight="1">
      <c r="A24" s="35">
        <v>6</v>
      </c>
      <c r="B24" s="79" t="s">
        <v>78</v>
      </c>
      <c r="C24" s="37" t="s">
        <v>16</v>
      </c>
      <c r="D24" s="78" t="s">
        <v>79</v>
      </c>
      <c r="E24" s="80" t="s">
        <v>80</v>
      </c>
      <c r="F24" s="39">
        <v>122.7</v>
      </c>
      <c r="G24" s="36" t="s">
        <v>59</v>
      </c>
      <c r="H24" s="74" t="s">
        <v>67</v>
      </c>
      <c r="I24" s="39">
        <v>370000</v>
      </c>
      <c r="J24" s="40"/>
    </row>
    <row r="25" spans="1:10" s="34" customFormat="1" ht="12.75">
      <c r="A25" s="35">
        <v>7</v>
      </c>
      <c r="B25" s="51" t="s">
        <v>47</v>
      </c>
      <c r="C25" s="37" t="s">
        <v>16</v>
      </c>
      <c r="D25" s="64" t="s">
        <v>48</v>
      </c>
      <c r="E25" s="65" t="s">
        <v>49</v>
      </c>
      <c r="F25" s="39">
        <v>1</v>
      </c>
      <c r="G25" s="36" t="s">
        <v>59</v>
      </c>
      <c r="H25" s="74" t="s">
        <v>67</v>
      </c>
      <c r="I25" s="39">
        <v>120000</v>
      </c>
      <c r="J25" s="40"/>
    </row>
    <row r="26" spans="1:10" s="34" customFormat="1" ht="68.25" customHeight="1">
      <c r="A26" s="35">
        <v>8</v>
      </c>
      <c r="B26" s="73" t="s">
        <v>50</v>
      </c>
      <c r="C26" s="37" t="s">
        <v>16</v>
      </c>
      <c r="D26" s="77" t="s">
        <v>84</v>
      </c>
      <c r="E26" s="75" t="s">
        <v>63</v>
      </c>
      <c r="F26" s="67" t="s">
        <v>82</v>
      </c>
      <c r="G26" s="36" t="s">
        <v>83</v>
      </c>
      <c r="H26" s="74" t="s">
        <v>67</v>
      </c>
      <c r="I26" s="39">
        <v>235000</v>
      </c>
      <c r="J26" s="40"/>
    </row>
    <row r="27" spans="1:10" s="34" customFormat="1" ht="96" customHeight="1">
      <c r="A27" s="35">
        <v>9</v>
      </c>
      <c r="B27" s="76" t="s">
        <v>66</v>
      </c>
      <c r="C27" s="37" t="s">
        <v>16</v>
      </c>
      <c r="D27" s="77" t="s">
        <v>70</v>
      </c>
      <c r="E27" s="74" t="s">
        <v>69</v>
      </c>
      <c r="F27" s="74" t="s">
        <v>81</v>
      </c>
      <c r="G27" s="36" t="s">
        <v>53</v>
      </c>
      <c r="H27" s="74" t="s">
        <v>68</v>
      </c>
      <c r="I27" s="39">
        <v>200000</v>
      </c>
      <c r="J27" s="40"/>
    </row>
    <row r="28" spans="1:10" s="34" customFormat="1" ht="31.5" customHeight="1">
      <c r="A28" s="35">
        <v>10</v>
      </c>
      <c r="B28" s="68" t="s">
        <v>51</v>
      </c>
      <c r="C28" s="37" t="s">
        <v>16</v>
      </c>
      <c r="D28" s="74" t="s">
        <v>52</v>
      </c>
      <c r="E28" s="65" t="s">
        <v>49</v>
      </c>
      <c r="F28" s="39">
        <v>1</v>
      </c>
      <c r="G28" s="36" t="s">
        <v>23</v>
      </c>
      <c r="H28" s="74" t="s">
        <v>67</v>
      </c>
      <c r="I28" s="39">
        <v>40000</v>
      </c>
      <c r="J28" s="40"/>
    </row>
    <row r="29" spans="1:10" s="34" customFormat="1" ht="39.75" customHeight="1">
      <c r="A29" s="35">
        <v>11</v>
      </c>
      <c r="B29" s="70" t="s">
        <v>72</v>
      </c>
      <c r="C29" s="66" t="s">
        <v>16</v>
      </c>
      <c r="D29" s="70" t="s">
        <v>71</v>
      </c>
      <c r="E29" s="65" t="s">
        <v>49</v>
      </c>
      <c r="F29" s="39">
        <v>1</v>
      </c>
      <c r="G29" s="36" t="s">
        <v>59</v>
      </c>
      <c r="H29" s="74" t="s">
        <v>67</v>
      </c>
      <c r="I29" s="39">
        <v>83000</v>
      </c>
      <c r="J29" s="40"/>
    </row>
    <row r="30" spans="1:10" s="34" customFormat="1" ht="90.75" customHeight="1">
      <c r="A30" s="35">
        <v>12</v>
      </c>
      <c r="B30" s="51" t="s">
        <v>73</v>
      </c>
      <c r="C30" s="66" t="s">
        <v>16</v>
      </c>
      <c r="D30" s="74" t="s">
        <v>74</v>
      </c>
      <c r="E30" s="72" t="s">
        <v>77</v>
      </c>
      <c r="F30" s="39">
        <v>1</v>
      </c>
      <c r="G30" s="36" t="s">
        <v>76</v>
      </c>
      <c r="H30" s="83" t="s">
        <v>75</v>
      </c>
      <c r="I30" s="39">
        <v>500000</v>
      </c>
      <c r="J30" s="40"/>
    </row>
    <row r="31" spans="1:10" s="60" customFormat="1" ht="12.75">
      <c r="A31" s="52"/>
      <c r="B31" s="53" t="s">
        <v>29</v>
      </c>
      <c r="C31" s="54"/>
      <c r="D31" s="55"/>
      <c r="E31" s="54"/>
      <c r="F31" s="56"/>
      <c r="G31" s="57"/>
      <c r="H31" s="58"/>
      <c r="I31" s="56">
        <f>SUM(I19:I30)</f>
        <v>2813000</v>
      </c>
      <c r="J31" s="59"/>
    </row>
    <row r="32" spans="1:10" s="34" customFormat="1" ht="23.25" customHeight="1">
      <c r="A32" s="134" t="s">
        <v>34</v>
      </c>
      <c r="B32" s="137"/>
      <c r="C32" s="137"/>
      <c r="D32" s="137"/>
      <c r="E32" s="137"/>
      <c r="F32" s="137"/>
      <c r="G32" s="137"/>
      <c r="H32" s="137"/>
      <c r="I32" s="137"/>
      <c r="J32" s="138"/>
    </row>
    <row r="33" spans="1:10" s="34" customFormat="1" ht="18.75" customHeight="1">
      <c r="A33" s="35">
        <v>13</v>
      </c>
      <c r="B33" s="51" t="s">
        <v>17</v>
      </c>
      <c r="C33" s="37"/>
      <c r="D33" s="38" t="s">
        <v>26</v>
      </c>
      <c r="E33" s="37"/>
      <c r="F33" s="39"/>
      <c r="G33" s="36" t="s">
        <v>59</v>
      </c>
      <c r="H33" s="81" t="s">
        <v>67</v>
      </c>
      <c r="I33" s="39">
        <v>73000</v>
      </c>
      <c r="J33" s="40"/>
    </row>
    <row r="34" spans="1:10" s="34" customFormat="1" ht="42.75" customHeight="1">
      <c r="A34" s="35">
        <v>14</v>
      </c>
      <c r="B34" s="51" t="s">
        <v>55</v>
      </c>
      <c r="C34" s="37"/>
      <c r="D34" s="74" t="s">
        <v>57</v>
      </c>
      <c r="E34" s="72" t="s">
        <v>41</v>
      </c>
      <c r="F34" s="39">
        <v>563</v>
      </c>
      <c r="G34" s="36" t="s">
        <v>24</v>
      </c>
      <c r="H34" s="81" t="s">
        <v>67</v>
      </c>
      <c r="I34" s="39">
        <v>1500000</v>
      </c>
      <c r="J34" s="40"/>
    </row>
    <row r="35" spans="1:10" s="34" customFormat="1" ht="38.25">
      <c r="A35" s="35">
        <v>15</v>
      </c>
      <c r="B35" s="51" t="s">
        <v>18</v>
      </c>
      <c r="C35" s="37"/>
      <c r="D35" s="38" t="s">
        <v>27</v>
      </c>
      <c r="E35" s="37" t="s">
        <v>28</v>
      </c>
      <c r="F35" s="39">
        <v>20</v>
      </c>
      <c r="G35" s="36" t="s">
        <v>59</v>
      </c>
      <c r="H35" s="81" t="s">
        <v>67</v>
      </c>
      <c r="I35" s="39">
        <v>42000</v>
      </c>
      <c r="J35" s="40"/>
    </row>
    <row r="36" spans="1:10" s="34" customFormat="1" ht="25.5">
      <c r="A36" s="35">
        <v>16</v>
      </c>
      <c r="B36" s="51" t="s">
        <v>19</v>
      </c>
      <c r="C36" s="37"/>
      <c r="D36" s="38" t="s">
        <v>30</v>
      </c>
      <c r="E36" s="37" t="s">
        <v>3</v>
      </c>
      <c r="F36" s="39">
        <v>404.1</v>
      </c>
      <c r="G36" s="36" t="s">
        <v>59</v>
      </c>
      <c r="H36" s="81" t="s">
        <v>67</v>
      </c>
      <c r="I36" s="39">
        <v>51000</v>
      </c>
      <c r="J36" s="40"/>
    </row>
    <row r="37" spans="1:10" s="34" customFormat="1" ht="75" customHeight="1">
      <c r="A37" s="35">
        <v>17</v>
      </c>
      <c r="B37" s="51" t="s">
        <v>62</v>
      </c>
      <c r="C37" s="37"/>
      <c r="D37" s="41" t="str">
        <f>B37</f>
        <v>Абонентская плата, междугородние переговоры, сотовая связь, услуги интернет, ADSL</v>
      </c>
      <c r="E37" s="37" t="s">
        <v>2</v>
      </c>
      <c r="F37" s="39">
        <v>4</v>
      </c>
      <c r="G37" s="36" t="s">
        <v>59</v>
      </c>
      <c r="H37" s="81" t="s">
        <v>67</v>
      </c>
      <c r="I37" s="39">
        <v>200000</v>
      </c>
      <c r="J37" s="40"/>
    </row>
    <row r="38" spans="1:10" s="34" customFormat="1" ht="12.75">
      <c r="A38" s="35">
        <v>18</v>
      </c>
      <c r="B38" s="51" t="s">
        <v>20</v>
      </c>
      <c r="C38" s="37"/>
      <c r="D38" s="38" t="s">
        <v>20</v>
      </c>
      <c r="E38" s="37" t="s">
        <v>31</v>
      </c>
      <c r="F38" s="39">
        <v>41206</v>
      </c>
      <c r="G38" s="36" t="s">
        <v>59</v>
      </c>
      <c r="H38" s="81" t="s">
        <v>67</v>
      </c>
      <c r="I38" s="39">
        <v>246000</v>
      </c>
      <c r="J38" s="40"/>
    </row>
    <row r="39" spans="1:10" s="34" customFormat="1" ht="12.75">
      <c r="A39" s="35">
        <v>19</v>
      </c>
      <c r="B39" s="51" t="s">
        <v>21</v>
      </c>
      <c r="C39" s="37"/>
      <c r="D39" s="38" t="s">
        <v>21</v>
      </c>
      <c r="E39" s="37" t="s">
        <v>3</v>
      </c>
      <c r="F39" s="39">
        <v>52</v>
      </c>
      <c r="G39" s="36" t="s">
        <v>59</v>
      </c>
      <c r="H39" s="81" t="s">
        <v>67</v>
      </c>
      <c r="I39" s="39">
        <v>33000</v>
      </c>
      <c r="J39" s="40"/>
    </row>
    <row r="40" spans="1:10" s="34" customFormat="1" ht="12.75">
      <c r="A40" s="35">
        <v>20</v>
      </c>
      <c r="B40" s="51" t="s">
        <v>22</v>
      </c>
      <c r="C40" s="37"/>
      <c r="D40" s="38" t="s">
        <v>32</v>
      </c>
      <c r="E40" s="72" t="s">
        <v>54</v>
      </c>
      <c r="F40" s="39">
        <v>622</v>
      </c>
      <c r="G40" s="36" t="s">
        <v>59</v>
      </c>
      <c r="H40" s="81" t="s">
        <v>67</v>
      </c>
      <c r="I40" s="39">
        <v>1336000</v>
      </c>
      <c r="J40" s="40"/>
    </row>
    <row r="41" spans="1:10" s="34" customFormat="1" ht="12.75">
      <c r="A41" s="35"/>
      <c r="B41" s="51"/>
      <c r="C41" s="37"/>
      <c r="D41" s="38"/>
      <c r="E41" s="37"/>
      <c r="F41" s="39"/>
      <c r="G41" s="39"/>
      <c r="H41" s="49"/>
      <c r="I41" s="39"/>
      <c r="J41" s="40"/>
    </row>
    <row r="42" spans="1:10" s="60" customFormat="1" ht="12.75">
      <c r="A42" s="52"/>
      <c r="B42" s="57" t="s">
        <v>29</v>
      </c>
      <c r="C42" s="54"/>
      <c r="D42" s="55"/>
      <c r="E42" s="54"/>
      <c r="F42" s="56"/>
      <c r="G42" s="56"/>
      <c r="H42" s="61"/>
      <c r="I42" s="56">
        <f>SUM(I33:I41)</f>
        <v>3481000</v>
      </c>
      <c r="J42" s="59"/>
    </row>
    <row r="43" spans="1:10" s="34" customFormat="1" ht="12.75">
      <c r="A43" s="35"/>
      <c r="B43" s="37"/>
      <c r="C43" s="37"/>
      <c r="D43" s="38"/>
      <c r="E43" s="37"/>
      <c r="F43" s="37"/>
      <c r="G43" s="37"/>
      <c r="H43" s="37"/>
      <c r="I43" s="42"/>
      <c r="J43" s="40"/>
    </row>
    <row r="44" spans="1:10" s="48" customFormat="1" ht="13.5" thickBot="1">
      <c r="A44" s="43"/>
      <c r="B44" s="44" t="s">
        <v>35</v>
      </c>
      <c r="C44" s="44"/>
      <c r="D44" s="45"/>
      <c r="E44" s="44"/>
      <c r="F44" s="44"/>
      <c r="G44" s="44"/>
      <c r="H44" s="44"/>
      <c r="I44" s="46">
        <f>I42+I31</f>
        <v>6294000</v>
      </c>
      <c r="J44" s="47"/>
    </row>
    <row r="45" spans="1:10" s="13" customFormat="1" ht="12.75">
      <c r="A45" s="14"/>
      <c r="B45" s="14"/>
      <c r="C45" s="14"/>
      <c r="D45" s="18"/>
      <c r="E45" s="14"/>
      <c r="F45" s="14"/>
      <c r="G45" s="14"/>
      <c r="H45" s="14"/>
      <c r="I45" s="15"/>
      <c r="J45" s="14"/>
    </row>
    <row r="47" ht="15.75">
      <c r="C47" s="62" t="s">
        <v>39</v>
      </c>
    </row>
    <row r="51" spans="3:9" ht="12.75">
      <c r="C51" s="3"/>
      <c r="D51" s="19"/>
      <c r="G51" s="3"/>
      <c r="H51" s="3"/>
      <c r="I51" s="8"/>
    </row>
    <row r="52" spans="3:9" ht="12.75">
      <c r="C52" s="3"/>
      <c r="D52" s="19"/>
      <c r="G52" s="3"/>
      <c r="H52" s="3"/>
      <c r="I52" s="8"/>
    </row>
  </sheetData>
  <sheetProtection/>
  <mergeCells count="5">
    <mergeCell ref="H6:J6"/>
    <mergeCell ref="H8:J8"/>
    <mergeCell ref="A10:J10"/>
    <mergeCell ref="A18:J18"/>
    <mergeCell ref="A32:J32"/>
  </mergeCells>
  <printOptions/>
  <pageMargins left="0.7874015748031497" right="0.1968503937007874" top="0.3937007874015748" bottom="0.1968503937007874" header="0.1968503937007874" footer="0.196850393700787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6"/>
  <sheetViews>
    <sheetView view="pageBreakPreview" zoomScaleSheetLayoutView="100" zoomScalePageLayoutView="0" workbookViewId="0" topLeftCell="A40">
      <selection activeCell="B19" sqref="B19"/>
    </sheetView>
  </sheetViews>
  <sheetFormatPr defaultColWidth="9.140625" defaultRowHeight="12.75"/>
  <cols>
    <col min="1" max="1" width="3.8515625" style="2" customWidth="1"/>
    <col min="2" max="2" width="30.7109375" style="2" customWidth="1"/>
    <col min="3" max="3" width="13.57421875" style="2" customWidth="1"/>
    <col min="4" max="4" width="23.57421875" style="17" customWidth="1"/>
    <col min="5" max="5" width="13.421875" style="2" customWidth="1"/>
    <col min="6" max="6" width="15.00390625" style="2" customWidth="1"/>
    <col min="7" max="7" width="18.00390625" style="2" customWidth="1"/>
    <col min="8" max="8" width="20.421875" style="2" customWidth="1"/>
    <col min="9" max="9" width="16.28125" style="7" customWidth="1"/>
    <col min="10" max="10" width="16.140625" style="2" customWidth="1"/>
    <col min="11" max="11" width="11.00390625" style="2" customWidth="1"/>
    <col min="12" max="16384" width="9.140625" style="2" customWidth="1"/>
  </cols>
  <sheetData>
    <row r="1" spans="4:9" s="1" customFormat="1" ht="12.75">
      <c r="D1" s="16"/>
      <c r="I1" s="1" t="s">
        <v>4</v>
      </c>
    </row>
    <row r="2" spans="4:9" s="1" customFormat="1" ht="12.75">
      <c r="D2" s="16"/>
      <c r="I2" s="84" t="s">
        <v>5</v>
      </c>
    </row>
    <row r="3" spans="4:9" s="1" customFormat="1" ht="12.75">
      <c r="D3" s="16"/>
      <c r="I3" s="1" t="s">
        <v>6</v>
      </c>
    </row>
    <row r="4" spans="4:9" s="1" customFormat="1" ht="10.5" customHeight="1">
      <c r="D4" s="16"/>
      <c r="I4" s="5"/>
    </row>
    <row r="5" spans="4:11" s="1" customFormat="1" ht="12.75">
      <c r="D5" s="16"/>
      <c r="I5" s="11" t="s">
        <v>7</v>
      </c>
      <c r="K5" s="11"/>
    </row>
    <row r="6" spans="4:11" s="1" customFormat="1" ht="27.75" customHeight="1">
      <c r="D6" s="16"/>
      <c r="H6" s="131" t="s">
        <v>36</v>
      </c>
      <c r="I6" s="131"/>
      <c r="J6" s="131"/>
      <c r="K6" s="6"/>
    </row>
    <row r="7" spans="4:11" s="1" customFormat="1" ht="12.75">
      <c r="D7" s="16"/>
      <c r="I7" s="10"/>
      <c r="J7" s="11"/>
      <c r="K7" s="11"/>
    </row>
    <row r="8" spans="4:11" s="1" customFormat="1" ht="12.75">
      <c r="D8" s="16"/>
      <c r="G8" s="4"/>
      <c r="H8" s="132" t="s">
        <v>37</v>
      </c>
      <c r="I8" s="132"/>
      <c r="J8" s="132"/>
      <c r="K8" s="11"/>
    </row>
    <row r="9" spans="4:9" s="1" customFormat="1" ht="12.75">
      <c r="D9" s="16"/>
      <c r="G9" s="4"/>
      <c r="I9" s="5"/>
    </row>
    <row r="10" spans="1:10" ht="18">
      <c r="A10" s="133" t="s">
        <v>223</v>
      </c>
      <c r="B10" s="133"/>
      <c r="C10" s="133"/>
      <c r="D10" s="133"/>
      <c r="E10" s="133"/>
      <c r="F10" s="133"/>
      <c r="G10" s="133"/>
      <c r="H10" s="133"/>
      <c r="I10" s="133"/>
      <c r="J10" s="133"/>
    </row>
    <row r="11" ht="12.75">
      <c r="G11" s="3"/>
    </row>
    <row r="12" ht="12.75">
      <c r="A12" s="12" t="s">
        <v>38</v>
      </c>
    </row>
    <row r="13" ht="12.75">
      <c r="A13" s="12"/>
    </row>
    <row r="14" ht="12.75">
      <c r="A14" s="12" t="s">
        <v>269</v>
      </c>
    </row>
    <row r="15" ht="13.5" thickBot="1"/>
    <row r="16" spans="1:10" s="9" customFormat="1" ht="81" customHeight="1" thickBot="1">
      <c r="A16" s="20" t="s">
        <v>0</v>
      </c>
      <c r="B16" s="21" t="s">
        <v>1</v>
      </c>
      <c r="C16" s="21" t="s">
        <v>8</v>
      </c>
      <c r="D16" s="21" t="s">
        <v>9</v>
      </c>
      <c r="E16" s="21" t="s">
        <v>10</v>
      </c>
      <c r="F16" s="21" t="s">
        <v>11</v>
      </c>
      <c r="G16" s="21" t="s">
        <v>12</v>
      </c>
      <c r="H16" s="21" t="s">
        <v>13</v>
      </c>
      <c r="I16" s="22" t="s">
        <v>14</v>
      </c>
      <c r="J16" s="23" t="s">
        <v>15</v>
      </c>
    </row>
    <row r="17" spans="1:10" s="29" customFormat="1" ht="12" thickBot="1">
      <c r="A17" s="24">
        <v>1</v>
      </c>
      <c r="B17" s="25">
        <v>2</v>
      </c>
      <c r="C17" s="25">
        <v>3</v>
      </c>
      <c r="D17" s="26">
        <v>4</v>
      </c>
      <c r="E17" s="25">
        <v>5</v>
      </c>
      <c r="F17" s="25">
        <v>6</v>
      </c>
      <c r="G17" s="25">
        <v>7</v>
      </c>
      <c r="H17" s="25">
        <v>8</v>
      </c>
      <c r="I17" s="27">
        <v>9</v>
      </c>
      <c r="J17" s="28">
        <v>10</v>
      </c>
    </row>
    <row r="18" spans="1:10" s="29" customFormat="1" ht="21.75" customHeight="1" thickBot="1">
      <c r="A18" s="134" t="s">
        <v>33</v>
      </c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0" s="90" customFormat="1" ht="153" customHeight="1" thickBot="1">
      <c r="A19" s="87">
        <v>1</v>
      </c>
      <c r="B19" s="108" t="s">
        <v>40</v>
      </c>
      <c r="C19" s="109" t="s">
        <v>16</v>
      </c>
      <c r="D19" s="110" t="s">
        <v>58</v>
      </c>
      <c r="E19" s="109" t="s">
        <v>41</v>
      </c>
      <c r="F19" s="109">
        <v>2139</v>
      </c>
      <c r="G19" s="21" t="s">
        <v>224</v>
      </c>
      <c r="H19" s="88" t="s">
        <v>167</v>
      </c>
      <c r="I19" s="109">
        <v>2000000</v>
      </c>
      <c r="J19" s="89"/>
    </row>
    <row r="20" spans="1:10" s="90" customFormat="1" ht="27.75" customHeight="1" thickBot="1">
      <c r="A20" s="91">
        <v>2</v>
      </c>
      <c r="B20" s="101" t="s">
        <v>251</v>
      </c>
      <c r="C20" s="94" t="s">
        <v>16</v>
      </c>
      <c r="D20" s="97" t="s">
        <v>261</v>
      </c>
      <c r="E20" s="94" t="s">
        <v>56</v>
      </c>
      <c r="F20" s="94">
        <v>198</v>
      </c>
      <c r="G20" s="97" t="s">
        <v>120</v>
      </c>
      <c r="H20" s="88" t="s">
        <v>167</v>
      </c>
      <c r="I20" s="94">
        <v>152000</v>
      </c>
      <c r="J20" s="98"/>
    </row>
    <row r="21" spans="1:10" s="90" customFormat="1" ht="39" customHeight="1" thickBot="1">
      <c r="A21" s="91">
        <v>3</v>
      </c>
      <c r="B21" s="101" t="s">
        <v>44</v>
      </c>
      <c r="C21" s="94" t="s">
        <v>16</v>
      </c>
      <c r="D21" s="97" t="s">
        <v>262</v>
      </c>
      <c r="E21" s="94" t="s">
        <v>2</v>
      </c>
      <c r="F21" s="94">
        <v>10</v>
      </c>
      <c r="G21" s="97" t="s">
        <v>120</v>
      </c>
      <c r="H21" s="88" t="s">
        <v>167</v>
      </c>
      <c r="I21" s="94">
        <v>12000</v>
      </c>
      <c r="J21" s="98"/>
    </row>
    <row r="22" spans="1:10" s="90" customFormat="1" ht="39" customHeight="1" thickBot="1">
      <c r="A22" s="91">
        <v>4</v>
      </c>
      <c r="B22" s="101" t="s">
        <v>44</v>
      </c>
      <c r="C22" s="94" t="s">
        <v>16</v>
      </c>
      <c r="D22" s="97" t="s">
        <v>250</v>
      </c>
      <c r="E22" s="94" t="s">
        <v>2</v>
      </c>
      <c r="F22" s="94">
        <v>10</v>
      </c>
      <c r="G22" s="97" t="s">
        <v>120</v>
      </c>
      <c r="H22" s="88" t="s">
        <v>167</v>
      </c>
      <c r="I22" s="94">
        <v>12000</v>
      </c>
      <c r="J22" s="98"/>
    </row>
    <row r="23" spans="1:10" s="90" customFormat="1" ht="39" customHeight="1" thickBot="1">
      <c r="A23" s="91">
        <v>5</v>
      </c>
      <c r="B23" s="127" t="s">
        <v>264</v>
      </c>
      <c r="C23" s="94" t="s">
        <v>16</v>
      </c>
      <c r="D23" s="97" t="s">
        <v>262</v>
      </c>
      <c r="E23" s="94" t="s">
        <v>2</v>
      </c>
      <c r="F23" s="94">
        <v>10</v>
      </c>
      <c r="G23" s="97" t="s">
        <v>120</v>
      </c>
      <c r="H23" s="88" t="s">
        <v>167</v>
      </c>
      <c r="I23" s="94">
        <v>102000</v>
      </c>
      <c r="J23" s="98"/>
    </row>
    <row r="24" spans="1:10" s="90" customFormat="1" ht="140.25" customHeight="1" thickBot="1">
      <c r="A24" s="91">
        <v>6</v>
      </c>
      <c r="B24" s="125" t="s">
        <v>78</v>
      </c>
      <c r="C24" s="94" t="s">
        <v>16</v>
      </c>
      <c r="D24" s="99" t="s">
        <v>263</v>
      </c>
      <c r="E24" s="122" t="s">
        <v>80</v>
      </c>
      <c r="F24" s="94">
        <v>122.7</v>
      </c>
      <c r="G24" s="97" t="s">
        <v>59</v>
      </c>
      <c r="H24" s="88" t="s">
        <v>167</v>
      </c>
      <c r="I24" s="94">
        <v>470000</v>
      </c>
      <c r="J24" s="98"/>
    </row>
    <row r="25" spans="1:10" s="90" customFormat="1" ht="39" thickBot="1">
      <c r="A25" s="91">
        <v>7</v>
      </c>
      <c r="B25" s="101" t="s">
        <v>47</v>
      </c>
      <c r="C25" s="94" t="s">
        <v>16</v>
      </c>
      <c r="D25" s="97" t="s">
        <v>122</v>
      </c>
      <c r="E25" s="94" t="s">
        <v>49</v>
      </c>
      <c r="F25" s="94">
        <v>1</v>
      </c>
      <c r="G25" s="97" t="s">
        <v>59</v>
      </c>
      <c r="H25" s="88" t="s">
        <v>167</v>
      </c>
      <c r="I25" s="94">
        <v>140000</v>
      </c>
      <c r="J25" s="98"/>
    </row>
    <row r="26" spans="1:10" s="90" customFormat="1" ht="100.5" customHeight="1">
      <c r="A26" s="91">
        <v>8</v>
      </c>
      <c r="B26" s="113" t="s">
        <v>245</v>
      </c>
      <c r="C26" s="94" t="s">
        <v>16</v>
      </c>
      <c r="D26" s="99" t="s">
        <v>249</v>
      </c>
      <c r="E26" s="97" t="s">
        <v>2</v>
      </c>
      <c r="F26" s="97" t="s">
        <v>268</v>
      </c>
      <c r="G26" s="97" t="s">
        <v>83</v>
      </c>
      <c r="H26" s="88" t="s">
        <v>167</v>
      </c>
      <c r="I26" s="94">
        <v>234000</v>
      </c>
      <c r="J26" s="98"/>
    </row>
    <row r="27" spans="1:10" s="90" customFormat="1" ht="108" customHeight="1">
      <c r="A27" s="91">
        <v>9</v>
      </c>
      <c r="B27" s="114" t="s">
        <v>66</v>
      </c>
      <c r="C27" s="94" t="s">
        <v>16</v>
      </c>
      <c r="D27" s="99" t="s">
        <v>229</v>
      </c>
      <c r="E27" s="97" t="s">
        <v>230</v>
      </c>
      <c r="F27" s="97">
        <v>63</v>
      </c>
      <c r="G27" s="97" t="s">
        <v>64</v>
      </c>
      <c r="H27" s="97" t="s">
        <v>231</v>
      </c>
      <c r="I27" s="94">
        <v>117000</v>
      </c>
      <c r="J27" s="98"/>
    </row>
    <row r="28" spans="1:10" s="90" customFormat="1" ht="183.75" customHeight="1">
      <c r="A28" s="91">
        <v>10</v>
      </c>
      <c r="B28" s="114" t="s">
        <v>233</v>
      </c>
      <c r="C28" s="94" t="s">
        <v>16</v>
      </c>
      <c r="D28" s="99" t="s">
        <v>236</v>
      </c>
      <c r="E28" s="97" t="s">
        <v>230</v>
      </c>
      <c r="F28" s="97">
        <v>127.4</v>
      </c>
      <c r="G28" s="97" t="s">
        <v>265</v>
      </c>
      <c r="H28" s="97" t="s">
        <v>237</v>
      </c>
      <c r="I28" s="94">
        <v>250000</v>
      </c>
      <c r="J28" s="98"/>
    </row>
    <row r="29" spans="1:10" s="90" customFormat="1" ht="66" customHeight="1">
      <c r="A29" s="91">
        <v>11</v>
      </c>
      <c r="B29" s="114" t="s">
        <v>234</v>
      </c>
      <c r="C29" s="94" t="s">
        <v>16</v>
      </c>
      <c r="D29" s="101" t="s">
        <v>252</v>
      </c>
      <c r="E29" s="97" t="s">
        <v>230</v>
      </c>
      <c r="F29" s="97">
        <v>104.5</v>
      </c>
      <c r="G29" s="97" t="s">
        <v>265</v>
      </c>
      <c r="H29" s="97" t="s">
        <v>238</v>
      </c>
      <c r="I29" s="94">
        <v>125000</v>
      </c>
      <c r="J29" s="98"/>
    </row>
    <row r="30" spans="1:10" s="90" customFormat="1" ht="68.25" customHeight="1">
      <c r="A30" s="91">
        <v>12</v>
      </c>
      <c r="B30" s="114" t="s">
        <v>235</v>
      </c>
      <c r="C30" s="94" t="s">
        <v>16</v>
      </c>
      <c r="D30" s="101" t="s">
        <v>252</v>
      </c>
      <c r="E30" s="97" t="s">
        <v>230</v>
      </c>
      <c r="F30" s="97">
        <v>102.9</v>
      </c>
      <c r="G30" s="97" t="s">
        <v>265</v>
      </c>
      <c r="H30" s="97" t="s">
        <v>239</v>
      </c>
      <c r="I30" s="94">
        <v>125000</v>
      </c>
      <c r="J30" s="98"/>
    </row>
    <row r="31" spans="1:10" s="90" customFormat="1" ht="140.25" customHeight="1">
      <c r="A31" s="91">
        <v>13</v>
      </c>
      <c r="B31" s="114" t="s">
        <v>232</v>
      </c>
      <c r="C31" s="94" t="s">
        <v>16</v>
      </c>
      <c r="D31" s="101" t="s">
        <v>253</v>
      </c>
      <c r="E31" s="97" t="s">
        <v>80</v>
      </c>
      <c r="F31" s="97">
        <v>66.5</v>
      </c>
      <c r="G31" s="97" t="s">
        <v>265</v>
      </c>
      <c r="H31" s="97" t="s">
        <v>246</v>
      </c>
      <c r="I31" s="94">
        <v>100000</v>
      </c>
      <c r="J31" s="98"/>
    </row>
    <row r="32" spans="1:10" s="90" customFormat="1" ht="31.5" customHeight="1">
      <c r="A32" s="91">
        <v>14</v>
      </c>
      <c r="B32" s="115" t="s">
        <v>240</v>
      </c>
      <c r="C32" s="94" t="s">
        <v>16</v>
      </c>
      <c r="D32" s="97" t="s">
        <v>248</v>
      </c>
      <c r="E32" s="94" t="s">
        <v>49</v>
      </c>
      <c r="F32" s="94">
        <v>1</v>
      </c>
      <c r="G32" s="97" t="s">
        <v>23</v>
      </c>
      <c r="H32" s="97" t="s">
        <v>167</v>
      </c>
      <c r="I32" s="94">
        <v>47000</v>
      </c>
      <c r="J32" s="98"/>
    </row>
    <row r="33" spans="1:10" s="90" customFormat="1" ht="117.75" customHeight="1">
      <c r="A33" s="91">
        <v>15</v>
      </c>
      <c r="B33" s="102" t="s">
        <v>266</v>
      </c>
      <c r="C33" s="94" t="s">
        <v>16</v>
      </c>
      <c r="D33" s="102" t="s">
        <v>267</v>
      </c>
      <c r="E33" s="94" t="s">
        <v>49</v>
      </c>
      <c r="F33" s="94">
        <v>5</v>
      </c>
      <c r="G33" s="97" t="s">
        <v>59</v>
      </c>
      <c r="H33" s="97" t="s">
        <v>241</v>
      </c>
      <c r="I33" s="94">
        <v>300000</v>
      </c>
      <c r="J33" s="98"/>
    </row>
    <row r="34" spans="1:10" s="90" customFormat="1" ht="54" customHeight="1">
      <c r="A34" s="91">
        <v>16</v>
      </c>
      <c r="B34" s="102" t="s">
        <v>126</v>
      </c>
      <c r="C34" s="94" t="s">
        <v>16</v>
      </c>
      <c r="D34" s="102" t="s">
        <v>127</v>
      </c>
      <c r="E34" s="94"/>
      <c r="F34" s="94"/>
      <c r="G34" s="97" t="s">
        <v>59</v>
      </c>
      <c r="H34" s="103" t="s">
        <v>167</v>
      </c>
      <c r="I34" s="94">
        <v>65000</v>
      </c>
      <c r="J34" s="98"/>
    </row>
    <row r="35" spans="1:10" s="90" customFormat="1" ht="39.75" customHeight="1">
      <c r="A35" s="91">
        <v>17</v>
      </c>
      <c r="B35" s="102" t="s">
        <v>105</v>
      </c>
      <c r="C35" s="94" t="s">
        <v>16</v>
      </c>
      <c r="D35" s="102" t="s">
        <v>121</v>
      </c>
      <c r="E35" s="94" t="s">
        <v>104</v>
      </c>
      <c r="F35" s="94">
        <v>33</v>
      </c>
      <c r="G35" s="97" t="s">
        <v>64</v>
      </c>
      <c r="H35" s="103" t="s">
        <v>107</v>
      </c>
      <c r="I35" s="94">
        <v>46400</v>
      </c>
      <c r="J35" s="98"/>
    </row>
    <row r="36" spans="1:10" s="90" customFormat="1" ht="39.75" customHeight="1">
      <c r="A36" s="91">
        <v>18</v>
      </c>
      <c r="B36" s="102" t="s">
        <v>102</v>
      </c>
      <c r="C36" s="94" t="s">
        <v>16</v>
      </c>
      <c r="D36" s="102" t="s">
        <v>130</v>
      </c>
      <c r="E36" s="94" t="s">
        <v>104</v>
      </c>
      <c r="F36" s="94">
        <v>33</v>
      </c>
      <c r="G36" s="97" t="s">
        <v>64</v>
      </c>
      <c r="H36" s="104" t="s">
        <v>107</v>
      </c>
      <c r="I36" s="94">
        <v>64600</v>
      </c>
      <c r="J36" s="98"/>
    </row>
    <row r="37" spans="1:10" s="90" customFormat="1" ht="39.75" customHeight="1">
      <c r="A37" s="91">
        <v>19</v>
      </c>
      <c r="B37" s="102" t="s">
        <v>116</v>
      </c>
      <c r="C37" s="94" t="s">
        <v>16</v>
      </c>
      <c r="D37" s="102" t="s">
        <v>117</v>
      </c>
      <c r="E37" s="94" t="s">
        <v>2</v>
      </c>
      <c r="F37" s="94">
        <v>10</v>
      </c>
      <c r="G37" s="97" t="s">
        <v>120</v>
      </c>
      <c r="H37" s="105" t="s">
        <v>167</v>
      </c>
      <c r="I37" s="94">
        <v>15000</v>
      </c>
      <c r="J37" s="98"/>
    </row>
    <row r="38" spans="1:10" s="90" customFormat="1" ht="39.75" customHeight="1">
      <c r="A38" s="91">
        <v>20</v>
      </c>
      <c r="B38" s="102" t="s">
        <v>259</v>
      </c>
      <c r="C38" s="94" t="s">
        <v>16</v>
      </c>
      <c r="D38" s="102" t="s">
        <v>225</v>
      </c>
      <c r="E38" s="94" t="s">
        <v>2</v>
      </c>
      <c r="F38" s="94">
        <v>1000</v>
      </c>
      <c r="G38" s="97" t="s">
        <v>224</v>
      </c>
      <c r="H38" s="105" t="s">
        <v>167</v>
      </c>
      <c r="I38" s="94">
        <v>120000</v>
      </c>
      <c r="J38" s="98"/>
    </row>
    <row r="39" spans="1:10" s="90" customFormat="1" ht="78.75" customHeight="1">
      <c r="A39" s="91">
        <v>21</v>
      </c>
      <c r="B39" s="102" t="s">
        <v>254</v>
      </c>
      <c r="C39" s="94" t="s">
        <v>16</v>
      </c>
      <c r="D39" s="102" t="s">
        <v>243</v>
      </c>
      <c r="E39" s="94" t="s">
        <v>2</v>
      </c>
      <c r="F39" s="94">
        <v>1</v>
      </c>
      <c r="G39" s="97" t="s">
        <v>59</v>
      </c>
      <c r="H39" s="105" t="s">
        <v>167</v>
      </c>
      <c r="I39" s="94">
        <v>77000</v>
      </c>
      <c r="J39" s="98"/>
    </row>
    <row r="40" spans="1:10" s="90" customFormat="1" ht="66" customHeight="1">
      <c r="A40" s="91">
        <v>22</v>
      </c>
      <c r="B40" s="102" t="s">
        <v>258</v>
      </c>
      <c r="C40" s="94" t="s">
        <v>16</v>
      </c>
      <c r="D40" s="102" t="s">
        <v>258</v>
      </c>
      <c r="E40" s="94" t="s">
        <v>2</v>
      </c>
      <c r="F40" s="94">
        <v>1</v>
      </c>
      <c r="G40" s="97" t="s">
        <v>101</v>
      </c>
      <c r="H40" s="105" t="s">
        <v>167</v>
      </c>
      <c r="I40" s="94">
        <v>42000</v>
      </c>
      <c r="J40" s="98"/>
    </row>
    <row r="41" spans="1:10" s="90" customFormat="1" ht="66" customHeight="1">
      <c r="A41" s="91">
        <v>23</v>
      </c>
      <c r="B41" s="102" t="s">
        <v>256</v>
      </c>
      <c r="C41" s="94" t="s">
        <v>16</v>
      </c>
      <c r="D41" s="102" t="s">
        <v>255</v>
      </c>
      <c r="E41" s="94" t="s">
        <v>2</v>
      </c>
      <c r="F41" s="94">
        <v>4</v>
      </c>
      <c r="G41" s="97" t="s">
        <v>101</v>
      </c>
      <c r="H41" s="105" t="s">
        <v>167</v>
      </c>
      <c r="I41" s="94">
        <v>3000</v>
      </c>
      <c r="J41" s="98"/>
    </row>
    <row r="42" spans="1:10" s="90" customFormat="1" ht="66" customHeight="1">
      <c r="A42" s="91">
        <v>24</v>
      </c>
      <c r="B42" s="102" t="s">
        <v>260</v>
      </c>
      <c r="C42" s="94" t="s">
        <v>16</v>
      </c>
      <c r="D42" s="102" t="s">
        <v>260</v>
      </c>
      <c r="E42" s="94" t="s">
        <v>2</v>
      </c>
      <c r="F42" s="94">
        <v>45</v>
      </c>
      <c r="G42" s="97" t="s">
        <v>120</v>
      </c>
      <c r="H42" s="105" t="s">
        <v>167</v>
      </c>
      <c r="I42" s="94">
        <v>18000</v>
      </c>
      <c r="J42" s="98"/>
    </row>
    <row r="43" spans="1:10" s="90" customFormat="1" ht="66" customHeight="1">
      <c r="A43" s="91">
        <v>25</v>
      </c>
      <c r="B43" s="102" t="s">
        <v>207</v>
      </c>
      <c r="C43" s="94" t="s">
        <v>16</v>
      </c>
      <c r="D43" s="102" t="s">
        <v>207</v>
      </c>
      <c r="E43" s="94" t="s">
        <v>2</v>
      </c>
      <c r="F43" s="94">
        <v>1</v>
      </c>
      <c r="G43" s="97" t="s">
        <v>120</v>
      </c>
      <c r="H43" s="105" t="s">
        <v>167</v>
      </c>
      <c r="I43" s="94">
        <v>101000</v>
      </c>
      <c r="J43" s="98"/>
    </row>
    <row r="44" spans="1:10" s="90" customFormat="1" ht="66" customHeight="1">
      <c r="A44" s="91">
        <v>26</v>
      </c>
      <c r="B44" s="102" t="s">
        <v>247</v>
      </c>
      <c r="C44" s="94" t="s">
        <v>16</v>
      </c>
      <c r="D44" s="102" t="s">
        <v>257</v>
      </c>
      <c r="E44" s="94" t="s">
        <v>2</v>
      </c>
      <c r="F44" s="94">
        <v>2</v>
      </c>
      <c r="G44" s="97" t="s">
        <v>53</v>
      </c>
      <c r="H44" s="105" t="s">
        <v>167</v>
      </c>
      <c r="I44" s="94">
        <v>50000</v>
      </c>
      <c r="J44" s="98"/>
    </row>
    <row r="45" spans="1:10" s="60" customFormat="1" ht="12.75">
      <c r="A45" s="52"/>
      <c r="B45" s="53" t="s">
        <v>29</v>
      </c>
      <c r="C45" s="54"/>
      <c r="D45" s="55"/>
      <c r="E45" s="54"/>
      <c r="F45" s="56"/>
      <c r="G45" s="57"/>
      <c r="H45" s="58"/>
      <c r="I45" s="56">
        <f>SUM(I19:I44)</f>
        <v>4788000</v>
      </c>
      <c r="J45" s="59"/>
    </row>
    <row r="46" spans="1:10" s="34" customFormat="1" ht="23.25" customHeight="1">
      <c r="A46" s="134" t="s">
        <v>34</v>
      </c>
      <c r="B46" s="137"/>
      <c r="C46" s="137"/>
      <c r="D46" s="137"/>
      <c r="E46" s="137"/>
      <c r="F46" s="137"/>
      <c r="G46" s="137"/>
      <c r="H46" s="137"/>
      <c r="I46" s="137"/>
      <c r="J46" s="138"/>
    </row>
    <row r="47" spans="1:10" s="90" customFormat="1" ht="18.75" customHeight="1">
      <c r="A47" s="91">
        <v>27</v>
      </c>
      <c r="B47" s="92" t="s">
        <v>17</v>
      </c>
      <c r="C47" s="93"/>
      <c r="D47" s="106" t="s">
        <v>26</v>
      </c>
      <c r="E47" s="93"/>
      <c r="F47" s="95"/>
      <c r="G47" s="96" t="s">
        <v>59</v>
      </c>
      <c r="H47" s="104" t="s">
        <v>167</v>
      </c>
      <c r="I47" s="95">
        <v>115000</v>
      </c>
      <c r="J47" s="98"/>
    </row>
    <row r="48" spans="1:10" s="90" customFormat="1" ht="42.75" customHeight="1">
      <c r="A48" s="91">
        <v>28</v>
      </c>
      <c r="B48" s="92" t="s">
        <v>55</v>
      </c>
      <c r="C48" s="93"/>
      <c r="D48" s="97" t="s">
        <v>57</v>
      </c>
      <c r="E48" s="94" t="s">
        <v>41</v>
      </c>
      <c r="F48" s="95">
        <v>1167</v>
      </c>
      <c r="G48" s="96" t="s">
        <v>133</v>
      </c>
      <c r="H48" s="104" t="s">
        <v>167</v>
      </c>
      <c r="I48" s="95">
        <v>1800000</v>
      </c>
      <c r="J48" s="98"/>
    </row>
    <row r="49" spans="1:10" s="90" customFormat="1" ht="38.25">
      <c r="A49" s="91">
        <v>29</v>
      </c>
      <c r="B49" s="92" t="s">
        <v>18</v>
      </c>
      <c r="C49" s="93"/>
      <c r="D49" s="106" t="s">
        <v>27</v>
      </c>
      <c r="E49" s="93" t="s">
        <v>28</v>
      </c>
      <c r="F49" s="95">
        <v>20</v>
      </c>
      <c r="G49" s="96" t="s">
        <v>59</v>
      </c>
      <c r="H49" s="104" t="s">
        <v>167</v>
      </c>
      <c r="I49" s="95">
        <v>63000</v>
      </c>
      <c r="J49" s="98"/>
    </row>
    <row r="50" spans="1:10" s="90" customFormat="1" ht="12.75">
      <c r="A50" s="91">
        <v>30</v>
      </c>
      <c r="B50" s="92" t="s">
        <v>227</v>
      </c>
      <c r="C50" s="93"/>
      <c r="D50" s="97" t="s">
        <v>228</v>
      </c>
      <c r="E50" s="93" t="s">
        <v>3</v>
      </c>
      <c r="F50" s="95">
        <v>404.1</v>
      </c>
      <c r="G50" s="96" t="s">
        <v>59</v>
      </c>
      <c r="H50" s="104" t="s">
        <v>167</v>
      </c>
      <c r="I50" s="95">
        <v>57000</v>
      </c>
      <c r="J50" s="98"/>
    </row>
    <row r="51" spans="1:10" s="90" customFormat="1" ht="81.75" customHeight="1">
      <c r="A51" s="91">
        <v>31</v>
      </c>
      <c r="B51" s="92" t="s">
        <v>198</v>
      </c>
      <c r="C51" s="93"/>
      <c r="D51" s="107" t="str">
        <f>B51</f>
        <v>Установка телефонов,абонентская плата, междугородние переговоры, сотовая связь, услуги интернет, ADSL</v>
      </c>
      <c r="E51" s="93" t="s">
        <v>2</v>
      </c>
      <c r="F51" s="95">
        <v>14</v>
      </c>
      <c r="G51" s="96" t="s">
        <v>59</v>
      </c>
      <c r="H51" s="104" t="s">
        <v>167</v>
      </c>
      <c r="I51" s="95">
        <v>1140000</v>
      </c>
      <c r="J51" s="98"/>
    </row>
    <row r="52" spans="1:10" s="90" customFormat="1" ht="12.75">
      <c r="A52" s="91">
        <v>32</v>
      </c>
      <c r="B52" s="92" t="s">
        <v>20</v>
      </c>
      <c r="C52" s="93"/>
      <c r="D52" s="106" t="s">
        <v>20</v>
      </c>
      <c r="E52" s="93" t="s">
        <v>31</v>
      </c>
      <c r="F52" s="95">
        <v>41206</v>
      </c>
      <c r="G52" s="96" t="s">
        <v>59</v>
      </c>
      <c r="H52" s="104" t="s">
        <v>167</v>
      </c>
      <c r="I52" s="95">
        <v>305000</v>
      </c>
      <c r="J52" s="98"/>
    </row>
    <row r="53" spans="1:10" s="90" customFormat="1" ht="25.5">
      <c r="A53" s="91">
        <v>33</v>
      </c>
      <c r="B53" s="92" t="s">
        <v>21</v>
      </c>
      <c r="C53" s="93"/>
      <c r="D53" s="106" t="s">
        <v>21</v>
      </c>
      <c r="E53" s="93" t="s">
        <v>3</v>
      </c>
      <c r="F53" s="95">
        <v>52</v>
      </c>
      <c r="G53" s="96" t="s">
        <v>59</v>
      </c>
      <c r="H53" s="104" t="s">
        <v>196</v>
      </c>
      <c r="I53" s="95">
        <v>41000</v>
      </c>
      <c r="J53" s="98"/>
    </row>
    <row r="54" spans="1:10" s="90" customFormat="1" ht="12.75">
      <c r="A54" s="91">
        <v>34</v>
      </c>
      <c r="B54" s="92" t="s">
        <v>22</v>
      </c>
      <c r="C54" s="93"/>
      <c r="D54" s="106" t="s">
        <v>32</v>
      </c>
      <c r="E54" s="94" t="s">
        <v>54</v>
      </c>
      <c r="F54" s="95">
        <v>622</v>
      </c>
      <c r="G54" s="96" t="s">
        <v>59</v>
      </c>
      <c r="H54" s="104" t="s">
        <v>167</v>
      </c>
      <c r="I54" s="95">
        <v>1698000</v>
      </c>
      <c r="J54" s="98"/>
    </row>
    <row r="55" spans="1:10" s="90" customFormat="1" ht="12.75">
      <c r="A55" s="91">
        <v>35</v>
      </c>
      <c r="B55" s="101" t="s">
        <v>226</v>
      </c>
      <c r="C55" s="94"/>
      <c r="D55" s="97" t="s">
        <v>242</v>
      </c>
      <c r="E55" s="94" t="s">
        <v>3</v>
      </c>
      <c r="F55" s="94">
        <v>500</v>
      </c>
      <c r="G55" s="97" t="s">
        <v>59</v>
      </c>
      <c r="H55" s="105" t="s">
        <v>167</v>
      </c>
      <c r="I55" s="94">
        <v>11000</v>
      </c>
      <c r="J55" s="98"/>
    </row>
    <row r="56" spans="1:10" s="60" customFormat="1" ht="12.75">
      <c r="A56" s="52"/>
      <c r="B56" s="57" t="s">
        <v>29</v>
      </c>
      <c r="C56" s="54"/>
      <c r="D56" s="55"/>
      <c r="E56" s="54"/>
      <c r="F56" s="56"/>
      <c r="G56" s="56"/>
      <c r="H56" s="61"/>
      <c r="I56" s="56">
        <f>SUM(I47:I55)</f>
        <v>5230000</v>
      </c>
      <c r="J56" s="59"/>
    </row>
    <row r="57" spans="1:10" s="34" customFormat="1" ht="12.75">
      <c r="A57" s="35"/>
      <c r="B57" s="37"/>
      <c r="C57" s="37"/>
      <c r="D57" s="38"/>
      <c r="E57" s="37"/>
      <c r="F57" s="37"/>
      <c r="G57" s="37"/>
      <c r="H57" s="37"/>
      <c r="I57" s="42"/>
      <c r="J57" s="40"/>
    </row>
    <row r="58" spans="1:10" s="48" customFormat="1" ht="13.5" thickBot="1">
      <c r="A58" s="43"/>
      <c r="B58" s="44" t="s">
        <v>35</v>
      </c>
      <c r="C58" s="44"/>
      <c r="D58" s="45"/>
      <c r="E58" s="44"/>
      <c r="F58" s="44"/>
      <c r="G58" s="44"/>
      <c r="H58" s="44"/>
      <c r="I58" s="46">
        <f>I56+I45</f>
        <v>10018000</v>
      </c>
      <c r="J58" s="47"/>
    </row>
    <row r="59" spans="1:10" s="13" customFormat="1" ht="12.75">
      <c r="A59" s="14"/>
      <c r="B59" s="14"/>
      <c r="C59" s="14"/>
      <c r="D59" s="18"/>
      <c r="E59" s="14"/>
      <c r="F59" s="14"/>
      <c r="G59" s="14"/>
      <c r="H59" s="14"/>
      <c r="I59" s="15"/>
      <c r="J59" s="14"/>
    </row>
    <row r="61" ht="15.75">
      <c r="C61" s="62" t="s">
        <v>97</v>
      </c>
    </row>
    <row r="65" spans="3:9" ht="12.75">
      <c r="C65" s="3"/>
      <c r="D65" s="19"/>
      <c r="G65" s="3"/>
      <c r="H65" s="3"/>
      <c r="I65" s="8"/>
    </row>
    <row r="66" spans="3:9" ht="12.75">
      <c r="C66" s="3"/>
      <c r="D66" s="19"/>
      <c r="G66" s="3"/>
      <c r="H66" s="3"/>
      <c r="I66" s="8"/>
    </row>
  </sheetData>
  <sheetProtection/>
  <mergeCells count="5">
    <mergeCell ref="H6:J6"/>
    <mergeCell ref="H8:J8"/>
    <mergeCell ref="A10:J10"/>
    <mergeCell ref="A18:J18"/>
    <mergeCell ref="A46:J46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43">
      <selection activeCell="I51" sqref="I51"/>
    </sheetView>
  </sheetViews>
  <sheetFormatPr defaultColWidth="9.140625" defaultRowHeight="12.75"/>
  <cols>
    <col min="1" max="1" width="3.8515625" style="2" customWidth="1"/>
    <col min="2" max="2" width="30.7109375" style="2" customWidth="1"/>
    <col min="3" max="3" width="13.57421875" style="2" customWidth="1"/>
    <col min="4" max="4" width="23.57421875" style="17" customWidth="1"/>
    <col min="5" max="5" width="13.421875" style="2" customWidth="1"/>
    <col min="6" max="6" width="15.00390625" style="2" customWidth="1"/>
    <col min="7" max="7" width="18.00390625" style="2" customWidth="1"/>
    <col min="8" max="8" width="20.421875" style="2" customWidth="1"/>
    <col min="9" max="9" width="16.28125" style="7" customWidth="1"/>
    <col min="10" max="10" width="16.140625" style="2" customWidth="1"/>
    <col min="11" max="11" width="11.00390625" style="2" customWidth="1"/>
    <col min="12" max="16384" width="9.140625" style="2" customWidth="1"/>
  </cols>
  <sheetData>
    <row r="1" spans="4:9" s="1" customFormat="1" ht="12.75">
      <c r="D1" s="16"/>
      <c r="I1" s="1" t="s">
        <v>4</v>
      </c>
    </row>
    <row r="2" spans="4:9" s="1" customFormat="1" ht="12.75">
      <c r="D2" s="16"/>
      <c r="I2" s="84" t="s">
        <v>5</v>
      </c>
    </row>
    <row r="3" spans="4:9" s="1" customFormat="1" ht="12.75">
      <c r="D3" s="16"/>
      <c r="I3" s="1" t="s">
        <v>6</v>
      </c>
    </row>
    <row r="4" spans="4:9" s="1" customFormat="1" ht="10.5" customHeight="1">
      <c r="D4" s="16"/>
      <c r="I4" s="5"/>
    </row>
    <row r="5" spans="4:11" s="1" customFormat="1" ht="12.75">
      <c r="D5" s="16"/>
      <c r="I5" s="11" t="s">
        <v>7</v>
      </c>
      <c r="K5" s="11"/>
    </row>
    <row r="6" spans="4:11" s="1" customFormat="1" ht="27.75" customHeight="1">
      <c r="D6" s="16"/>
      <c r="H6" s="131" t="s">
        <v>270</v>
      </c>
      <c r="I6" s="131"/>
      <c r="J6" s="131"/>
      <c r="K6" s="6"/>
    </row>
    <row r="7" spans="4:11" s="1" customFormat="1" ht="12.75">
      <c r="D7" s="16"/>
      <c r="I7" s="10"/>
      <c r="J7" s="11"/>
      <c r="K7" s="11"/>
    </row>
    <row r="8" spans="4:11" s="1" customFormat="1" ht="12.75">
      <c r="D8" s="16"/>
      <c r="G8" s="4"/>
      <c r="H8" s="132" t="s">
        <v>271</v>
      </c>
      <c r="I8" s="132"/>
      <c r="J8" s="132"/>
      <c r="K8" s="11"/>
    </row>
    <row r="9" spans="4:9" s="1" customFormat="1" ht="12.75">
      <c r="D9" s="16"/>
      <c r="G9" s="4"/>
      <c r="I9" s="5"/>
    </row>
    <row r="10" spans="1:10" ht="18">
      <c r="A10" s="133" t="s">
        <v>223</v>
      </c>
      <c r="B10" s="133"/>
      <c r="C10" s="133"/>
      <c r="D10" s="133"/>
      <c r="E10" s="133"/>
      <c r="F10" s="133"/>
      <c r="G10" s="133"/>
      <c r="H10" s="133"/>
      <c r="I10" s="133"/>
      <c r="J10" s="133"/>
    </row>
    <row r="11" ht="12.75">
      <c r="G11" s="3"/>
    </row>
    <row r="12" ht="12.75">
      <c r="A12" s="12" t="s">
        <v>38</v>
      </c>
    </row>
    <row r="13" ht="12.75">
      <c r="A13" s="12"/>
    </row>
    <row r="14" ht="12.75">
      <c r="A14" s="12" t="s">
        <v>272</v>
      </c>
    </row>
    <row r="15" ht="13.5" thickBot="1"/>
    <row r="16" spans="1:10" s="9" customFormat="1" ht="81" customHeight="1" thickBot="1">
      <c r="A16" s="20" t="s">
        <v>0</v>
      </c>
      <c r="B16" s="21" t="s">
        <v>1</v>
      </c>
      <c r="C16" s="21" t="s">
        <v>8</v>
      </c>
      <c r="D16" s="21" t="s">
        <v>9</v>
      </c>
      <c r="E16" s="21" t="s">
        <v>10</v>
      </c>
      <c r="F16" s="21" t="s">
        <v>11</v>
      </c>
      <c r="G16" s="21" t="s">
        <v>12</v>
      </c>
      <c r="H16" s="21" t="s">
        <v>13</v>
      </c>
      <c r="I16" s="22" t="s">
        <v>14</v>
      </c>
      <c r="J16" s="23" t="s">
        <v>15</v>
      </c>
    </row>
    <row r="17" spans="1:10" s="29" customFormat="1" ht="12" thickBot="1">
      <c r="A17" s="24">
        <v>1</v>
      </c>
      <c r="B17" s="25">
        <v>2</v>
      </c>
      <c r="C17" s="25">
        <v>3</v>
      </c>
      <c r="D17" s="26">
        <v>4</v>
      </c>
      <c r="E17" s="25">
        <v>5</v>
      </c>
      <c r="F17" s="25">
        <v>6</v>
      </c>
      <c r="G17" s="25">
        <v>7</v>
      </c>
      <c r="H17" s="25">
        <v>8</v>
      </c>
      <c r="I17" s="27">
        <v>9</v>
      </c>
      <c r="J17" s="28">
        <v>10</v>
      </c>
    </row>
    <row r="18" spans="1:10" s="29" customFormat="1" ht="21.75" customHeight="1" thickBot="1">
      <c r="A18" s="134" t="s">
        <v>33</v>
      </c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0" s="90" customFormat="1" ht="153" customHeight="1" thickBot="1">
      <c r="A19" s="87">
        <v>1</v>
      </c>
      <c r="B19" s="108" t="s">
        <v>40</v>
      </c>
      <c r="C19" s="109" t="s">
        <v>16</v>
      </c>
      <c r="D19" s="110" t="s">
        <v>58</v>
      </c>
      <c r="E19" s="109" t="s">
        <v>41</v>
      </c>
      <c r="F19" s="109">
        <v>2139</v>
      </c>
      <c r="G19" s="21" t="s">
        <v>224</v>
      </c>
      <c r="H19" s="88" t="s">
        <v>167</v>
      </c>
      <c r="I19" s="109">
        <v>2000000</v>
      </c>
      <c r="J19" s="89"/>
    </row>
    <row r="20" spans="1:10" s="90" customFormat="1" ht="27.75" customHeight="1" thickBot="1">
      <c r="A20" s="91">
        <v>2</v>
      </c>
      <c r="B20" s="101" t="s">
        <v>251</v>
      </c>
      <c r="C20" s="94" t="s">
        <v>16</v>
      </c>
      <c r="D20" s="97" t="s">
        <v>261</v>
      </c>
      <c r="E20" s="94" t="s">
        <v>56</v>
      </c>
      <c r="F20" s="94">
        <v>198</v>
      </c>
      <c r="G20" s="97" t="s">
        <v>120</v>
      </c>
      <c r="H20" s="88" t="s">
        <v>167</v>
      </c>
      <c r="I20" s="94">
        <v>152000</v>
      </c>
      <c r="J20" s="98"/>
    </row>
    <row r="21" spans="1:10" s="90" customFormat="1" ht="39" customHeight="1" thickBot="1">
      <c r="A21" s="91">
        <v>3</v>
      </c>
      <c r="B21" s="101" t="s">
        <v>44</v>
      </c>
      <c r="C21" s="94" t="s">
        <v>16</v>
      </c>
      <c r="D21" s="97" t="s">
        <v>262</v>
      </c>
      <c r="E21" s="94" t="s">
        <v>2</v>
      </c>
      <c r="F21" s="94">
        <v>10</v>
      </c>
      <c r="G21" s="97" t="s">
        <v>120</v>
      </c>
      <c r="H21" s="88" t="s">
        <v>167</v>
      </c>
      <c r="I21" s="94">
        <v>12000</v>
      </c>
      <c r="J21" s="98"/>
    </row>
    <row r="22" spans="1:10" s="90" customFormat="1" ht="39" customHeight="1" thickBot="1">
      <c r="A22" s="91">
        <v>4</v>
      </c>
      <c r="B22" s="101" t="s">
        <v>44</v>
      </c>
      <c r="C22" s="94" t="s">
        <v>16</v>
      </c>
      <c r="D22" s="97" t="s">
        <v>250</v>
      </c>
      <c r="E22" s="94" t="s">
        <v>2</v>
      </c>
      <c r="F22" s="94">
        <v>10</v>
      </c>
      <c r="G22" s="97" t="s">
        <v>120</v>
      </c>
      <c r="H22" s="88" t="s">
        <v>167</v>
      </c>
      <c r="I22" s="94">
        <v>12000</v>
      </c>
      <c r="J22" s="98"/>
    </row>
    <row r="23" spans="1:10" s="90" customFormat="1" ht="39" customHeight="1" thickBot="1">
      <c r="A23" s="91">
        <v>5</v>
      </c>
      <c r="B23" s="101" t="s">
        <v>264</v>
      </c>
      <c r="C23" s="94" t="s">
        <v>16</v>
      </c>
      <c r="D23" s="97" t="s">
        <v>262</v>
      </c>
      <c r="E23" s="94" t="s">
        <v>2</v>
      </c>
      <c r="F23" s="94">
        <v>10</v>
      </c>
      <c r="G23" s="97" t="s">
        <v>120</v>
      </c>
      <c r="H23" s="88" t="s">
        <v>167</v>
      </c>
      <c r="I23" s="94">
        <v>102000</v>
      </c>
      <c r="J23" s="98"/>
    </row>
    <row r="24" spans="1:10" s="90" customFormat="1" ht="140.25" customHeight="1" thickBot="1">
      <c r="A24" s="91">
        <v>6</v>
      </c>
      <c r="B24" s="125" t="s">
        <v>78</v>
      </c>
      <c r="C24" s="94" t="s">
        <v>16</v>
      </c>
      <c r="D24" s="99" t="s">
        <v>263</v>
      </c>
      <c r="E24" s="122" t="s">
        <v>80</v>
      </c>
      <c r="F24" s="94">
        <v>122.7</v>
      </c>
      <c r="G24" s="97" t="s">
        <v>59</v>
      </c>
      <c r="H24" s="88" t="s">
        <v>167</v>
      </c>
      <c r="I24" s="94">
        <v>470000</v>
      </c>
      <c r="J24" s="98"/>
    </row>
    <row r="25" spans="1:10" s="90" customFormat="1" ht="39" thickBot="1">
      <c r="A25" s="91">
        <v>7</v>
      </c>
      <c r="B25" s="101" t="s">
        <v>47</v>
      </c>
      <c r="C25" s="94" t="s">
        <v>16</v>
      </c>
      <c r="D25" s="97" t="s">
        <v>122</v>
      </c>
      <c r="E25" s="94" t="s">
        <v>49</v>
      </c>
      <c r="F25" s="94">
        <v>1</v>
      </c>
      <c r="G25" s="97" t="s">
        <v>59</v>
      </c>
      <c r="H25" s="88" t="s">
        <v>167</v>
      </c>
      <c r="I25" s="94">
        <v>140000</v>
      </c>
      <c r="J25" s="98"/>
    </row>
    <row r="26" spans="1:10" s="90" customFormat="1" ht="100.5" customHeight="1">
      <c r="A26" s="91">
        <v>8</v>
      </c>
      <c r="B26" s="113" t="s">
        <v>245</v>
      </c>
      <c r="C26" s="94" t="s">
        <v>16</v>
      </c>
      <c r="D26" s="99" t="s">
        <v>249</v>
      </c>
      <c r="E26" s="97" t="s">
        <v>2</v>
      </c>
      <c r="F26" s="97" t="s">
        <v>268</v>
      </c>
      <c r="G26" s="97" t="s">
        <v>83</v>
      </c>
      <c r="H26" s="88" t="s">
        <v>167</v>
      </c>
      <c r="I26" s="94">
        <v>234000</v>
      </c>
      <c r="J26" s="98"/>
    </row>
    <row r="27" spans="1:10" s="90" customFormat="1" ht="108" customHeight="1">
      <c r="A27" s="91">
        <v>9</v>
      </c>
      <c r="B27" s="114" t="s">
        <v>66</v>
      </c>
      <c r="C27" s="94" t="s">
        <v>16</v>
      </c>
      <c r="D27" s="99" t="s">
        <v>229</v>
      </c>
      <c r="E27" s="97" t="s">
        <v>230</v>
      </c>
      <c r="F27" s="97">
        <v>63</v>
      </c>
      <c r="G27" s="97" t="s">
        <v>64</v>
      </c>
      <c r="H27" s="97" t="s">
        <v>231</v>
      </c>
      <c r="I27" s="94">
        <v>117000</v>
      </c>
      <c r="J27" s="98"/>
    </row>
    <row r="28" spans="1:10" s="90" customFormat="1" ht="183.75" customHeight="1">
      <c r="A28" s="91">
        <v>10</v>
      </c>
      <c r="B28" s="114" t="s">
        <v>233</v>
      </c>
      <c r="C28" s="94" t="s">
        <v>16</v>
      </c>
      <c r="D28" s="99" t="s">
        <v>236</v>
      </c>
      <c r="E28" s="97" t="s">
        <v>230</v>
      </c>
      <c r="F28" s="97">
        <v>127.4</v>
      </c>
      <c r="G28" s="97" t="s">
        <v>265</v>
      </c>
      <c r="H28" s="97" t="s">
        <v>237</v>
      </c>
      <c r="I28" s="94">
        <v>250000</v>
      </c>
      <c r="J28" s="98"/>
    </row>
    <row r="29" spans="1:10" s="90" customFormat="1" ht="66" customHeight="1">
      <c r="A29" s="91">
        <v>11</v>
      </c>
      <c r="B29" s="114" t="s">
        <v>234</v>
      </c>
      <c r="C29" s="94" t="s">
        <v>16</v>
      </c>
      <c r="D29" s="101" t="s">
        <v>252</v>
      </c>
      <c r="E29" s="97" t="s">
        <v>230</v>
      </c>
      <c r="F29" s="97">
        <v>104.5</v>
      </c>
      <c r="G29" s="97" t="s">
        <v>265</v>
      </c>
      <c r="H29" s="97" t="s">
        <v>238</v>
      </c>
      <c r="I29" s="94">
        <v>125000</v>
      </c>
      <c r="J29" s="98"/>
    </row>
    <row r="30" spans="1:10" s="90" customFormat="1" ht="68.25" customHeight="1">
      <c r="A30" s="91">
        <v>12</v>
      </c>
      <c r="B30" s="114" t="s">
        <v>235</v>
      </c>
      <c r="C30" s="94" t="s">
        <v>16</v>
      </c>
      <c r="D30" s="101" t="s">
        <v>252</v>
      </c>
      <c r="E30" s="97" t="s">
        <v>230</v>
      </c>
      <c r="F30" s="97">
        <v>102.9</v>
      </c>
      <c r="G30" s="97" t="s">
        <v>265</v>
      </c>
      <c r="H30" s="97" t="s">
        <v>239</v>
      </c>
      <c r="I30" s="94">
        <v>125000</v>
      </c>
      <c r="J30" s="98"/>
    </row>
    <row r="31" spans="1:10" s="90" customFormat="1" ht="140.25" customHeight="1">
      <c r="A31" s="91">
        <v>13</v>
      </c>
      <c r="B31" s="114" t="s">
        <v>232</v>
      </c>
      <c r="C31" s="94" t="s">
        <v>16</v>
      </c>
      <c r="D31" s="101" t="s">
        <v>253</v>
      </c>
      <c r="E31" s="97" t="s">
        <v>80</v>
      </c>
      <c r="F31" s="97">
        <v>66.5</v>
      </c>
      <c r="G31" s="97" t="s">
        <v>265</v>
      </c>
      <c r="H31" s="97" t="s">
        <v>246</v>
      </c>
      <c r="I31" s="94">
        <v>100000</v>
      </c>
      <c r="J31" s="98"/>
    </row>
    <row r="32" spans="1:10" s="90" customFormat="1" ht="31.5" customHeight="1">
      <c r="A32" s="91">
        <v>14</v>
      </c>
      <c r="B32" s="115" t="s">
        <v>240</v>
      </c>
      <c r="C32" s="94" t="s">
        <v>16</v>
      </c>
      <c r="D32" s="97" t="s">
        <v>248</v>
      </c>
      <c r="E32" s="94" t="s">
        <v>49</v>
      </c>
      <c r="F32" s="94">
        <v>1</v>
      </c>
      <c r="G32" s="97" t="s">
        <v>23</v>
      </c>
      <c r="H32" s="97" t="s">
        <v>167</v>
      </c>
      <c r="I32" s="94">
        <v>47000</v>
      </c>
      <c r="J32" s="98"/>
    </row>
    <row r="33" spans="1:10" s="90" customFormat="1" ht="117.75" customHeight="1">
      <c r="A33" s="91">
        <v>15</v>
      </c>
      <c r="B33" s="102" t="s">
        <v>266</v>
      </c>
      <c r="C33" s="94" t="s">
        <v>16</v>
      </c>
      <c r="D33" s="102" t="s">
        <v>267</v>
      </c>
      <c r="E33" s="94" t="s">
        <v>49</v>
      </c>
      <c r="F33" s="94">
        <v>5</v>
      </c>
      <c r="G33" s="97" t="s">
        <v>59</v>
      </c>
      <c r="H33" s="97" t="s">
        <v>241</v>
      </c>
      <c r="I33" s="94">
        <v>300000</v>
      </c>
      <c r="J33" s="98"/>
    </row>
    <row r="34" spans="1:10" s="90" customFormat="1" ht="54" customHeight="1">
      <c r="A34" s="91">
        <v>16</v>
      </c>
      <c r="B34" s="102" t="s">
        <v>126</v>
      </c>
      <c r="C34" s="94" t="s">
        <v>16</v>
      </c>
      <c r="D34" s="102" t="s">
        <v>127</v>
      </c>
      <c r="E34" s="94"/>
      <c r="F34" s="94"/>
      <c r="G34" s="97" t="s">
        <v>59</v>
      </c>
      <c r="H34" s="103" t="s">
        <v>167</v>
      </c>
      <c r="I34" s="94">
        <v>65000</v>
      </c>
      <c r="J34" s="98"/>
    </row>
    <row r="35" spans="1:10" s="90" customFormat="1" ht="39.75" customHeight="1">
      <c r="A35" s="91">
        <v>17</v>
      </c>
      <c r="B35" s="102" t="s">
        <v>105</v>
      </c>
      <c r="C35" s="94" t="s">
        <v>16</v>
      </c>
      <c r="D35" s="102" t="s">
        <v>121</v>
      </c>
      <c r="E35" s="94" t="s">
        <v>104</v>
      </c>
      <c r="F35" s="94">
        <v>33</v>
      </c>
      <c r="G35" s="97" t="s">
        <v>64</v>
      </c>
      <c r="H35" s="103" t="s">
        <v>107</v>
      </c>
      <c r="I35" s="94">
        <v>46400</v>
      </c>
      <c r="J35" s="98"/>
    </row>
    <row r="36" spans="1:10" s="90" customFormat="1" ht="39.75" customHeight="1">
      <c r="A36" s="91">
        <v>18</v>
      </c>
      <c r="B36" s="102" t="s">
        <v>102</v>
      </c>
      <c r="C36" s="94" t="s">
        <v>16</v>
      </c>
      <c r="D36" s="102" t="s">
        <v>130</v>
      </c>
      <c r="E36" s="94" t="s">
        <v>104</v>
      </c>
      <c r="F36" s="94">
        <v>33</v>
      </c>
      <c r="G36" s="97" t="s">
        <v>64</v>
      </c>
      <c r="H36" s="104" t="s">
        <v>107</v>
      </c>
      <c r="I36" s="94">
        <v>64600</v>
      </c>
      <c r="J36" s="98"/>
    </row>
    <row r="37" spans="1:10" s="90" customFormat="1" ht="39.75" customHeight="1">
      <c r="A37" s="91">
        <v>19</v>
      </c>
      <c r="B37" s="102" t="s">
        <v>116</v>
      </c>
      <c r="C37" s="94" t="s">
        <v>16</v>
      </c>
      <c r="D37" s="102" t="s">
        <v>117</v>
      </c>
      <c r="E37" s="94" t="s">
        <v>2</v>
      </c>
      <c r="F37" s="94">
        <v>10</v>
      </c>
      <c r="G37" s="97" t="s">
        <v>120</v>
      </c>
      <c r="H37" s="105" t="s">
        <v>167</v>
      </c>
      <c r="I37" s="94">
        <v>15000</v>
      </c>
      <c r="J37" s="98"/>
    </row>
    <row r="38" spans="1:10" s="90" customFormat="1" ht="39.75" customHeight="1">
      <c r="A38" s="91">
        <v>20</v>
      </c>
      <c r="B38" s="102" t="s">
        <v>259</v>
      </c>
      <c r="C38" s="94" t="s">
        <v>16</v>
      </c>
      <c r="D38" s="102" t="s">
        <v>225</v>
      </c>
      <c r="E38" s="94" t="s">
        <v>2</v>
      </c>
      <c r="F38" s="94">
        <v>1000</v>
      </c>
      <c r="G38" s="97" t="s">
        <v>224</v>
      </c>
      <c r="H38" s="105" t="s">
        <v>167</v>
      </c>
      <c r="I38" s="94">
        <v>120000</v>
      </c>
      <c r="J38" s="98"/>
    </row>
    <row r="39" spans="1:10" s="90" customFormat="1" ht="78.75" customHeight="1">
      <c r="A39" s="91">
        <v>21</v>
      </c>
      <c r="B39" s="102" t="s">
        <v>254</v>
      </c>
      <c r="C39" s="94" t="s">
        <v>16</v>
      </c>
      <c r="D39" s="102" t="s">
        <v>243</v>
      </c>
      <c r="E39" s="94" t="s">
        <v>2</v>
      </c>
      <c r="F39" s="94">
        <v>1</v>
      </c>
      <c r="G39" s="97" t="s">
        <v>59</v>
      </c>
      <c r="H39" s="105" t="s">
        <v>167</v>
      </c>
      <c r="I39" s="94">
        <v>77000</v>
      </c>
      <c r="J39" s="98"/>
    </row>
    <row r="40" spans="1:10" s="90" customFormat="1" ht="66" customHeight="1">
      <c r="A40" s="91">
        <v>22</v>
      </c>
      <c r="B40" s="102" t="s">
        <v>258</v>
      </c>
      <c r="C40" s="94" t="s">
        <v>16</v>
      </c>
      <c r="D40" s="102" t="s">
        <v>258</v>
      </c>
      <c r="E40" s="94" t="s">
        <v>2</v>
      </c>
      <c r="F40" s="94">
        <v>1</v>
      </c>
      <c r="G40" s="97" t="s">
        <v>101</v>
      </c>
      <c r="H40" s="105" t="s">
        <v>167</v>
      </c>
      <c r="I40" s="94">
        <v>42000</v>
      </c>
      <c r="J40" s="98"/>
    </row>
    <row r="41" spans="1:10" s="90" customFormat="1" ht="30.75" customHeight="1">
      <c r="A41" s="91">
        <v>23</v>
      </c>
      <c r="B41" s="102" t="s">
        <v>256</v>
      </c>
      <c r="C41" s="94" t="s">
        <v>16</v>
      </c>
      <c r="D41" s="102" t="s">
        <v>255</v>
      </c>
      <c r="E41" s="94" t="s">
        <v>2</v>
      </c>
      <c r="F41" s="94">
        <v>4</v>
      </c>
      <c r="G41" s="97" t="s">
        <v>101</v>
      </c>
      <c r="H41" s="105" t="s">
        <v>167</v>
      </c>
      <c r="I41" s="94">
        <v>3000</v>
      </c>
      <c r="J41" s="98"/>
    </row>
    <row r="42" spans="1:10" s="90" customFormat="1" ht="32.25" customHeight="1">
      <c r="A42" s="91">
        <v>24</v>
      </c>
      <c r="B42" s="102" t="s">
        <v>260</v>
      </c>
      <c r="C42" s="94" t="s">
        <v>16</v>
      </c>
      <c r="D42" s="102" t="s">
        <v>260</v>
      </c>
      <c r="E42" s="94" t="s">
        <v>2</v>
      </c>
      <c r="F42" s="94">
        <v>45</v>
      </c>
      <c r="G42" s="97" t="s">
        <v>120</v>
      </c>
      <c r="H42" s="105" t="s">
        <v>167</v>
      </c>
      <c r="I42" s="94">
        <v>18000</v>
      </c>
      <c r="J42" s="98"/>
    </row>
    <row r="43" spans="1:10" s="90" customFormat="1" ht="33" customHeight="1">
      <c r="A43" s="91">
        <v>25</v>
      </c>
      <c r="B43" s="102" t="s">
        <v>207</v>
      </c>
      <c r="C43" s="94" t="s">
        <v>16</v>
      </c>
      <c r="D43" s="102" t="s">
        <v>207</v>
      </c>
      <c r="E43" s="94" t="s">
        <v>2</v>
      </c>
      <c r="F43" s="94">
        <v>1</v>
      </c>
      <c r="G43" s="97" t="s">
        <v>120</v>
      </c>
      <c r="H43" s="105" t="s">
        <v>167</v>
      </c>
      <c r="I43" s="94">
        <v>101000</v>
      </c>
      <c r="J43" s="98"/>
    </row>
    <row r="44" spans="1:10" s="90" customFormat="1" ht="31.5" customHeight="1">
      <c r="A44" s="91">
        <v>26</v>
      </c>
      <c r="B44" s="102" t="s">
        <v>247</v>
      </c>
      <c r="C44" s="94" t="s">
        <v>16</v>
      </c>
      <c r="D44" s="102" t="s">
        <v>257</v>
      </c>
      <c r="E44" s="94" t="s">
        <v>2</v>
      </c>
      <c r="F44" s="94">
        <v>2</v>
      </c>
      <c r="G44" s="97" t="s">
        <v>53</v>
      </c>
      <c r="H44" s="105" t="s">
        <v>167</v>
      </c>
      <c r="I44" s="94">
        <v>50000</v>
      </c>
      <c r="J44" s="98"/>
    </row>
    <row r="45" spans="1:10" s="90" customFormat="1" ht="45" customHeight="1">
      <c r="A45" s="91">
        <v>27</v>
      </c>
      <c r="B45" s="102" t="s">
        <v>273</v>
      </c>
      <c r="C45" s="94" t="s">
        <v>16</v>
      </c>
      <c r="D45" s="102" t="s">
        <v>274</v>
      </c>
      <c r="E45" s="94" t="s">
        <v>2</v>
      </c>
      <c r="F45" s="94">
        <v>18</v>
      </c>
      <c r="G45" s="97" t="s">
        <v>120</v>
      </c>
      <c r="H45" s="105" t="s">
        <v>167</v>
      </c>
      <c r="I45" s="94">
        <v>60000</v>
      </c>
      <c r="J45" s="98"/>
    </row>
    <row r="46" spans="1:10" s="90" customFormat="1" ht="30.75" customHeight="1">
      <c r="A46" s="91">
        <v>28</v>
      </c>
      <c r="B46" s="102" t="s">
        <v>276</v>
      </c>
      <c r="C46" s="94" t="s">
        <v>16</v>
      </c>
      <c r="D46" s="102" t="s">
        <v>277</v>
      </c>
      <c r="E46" s="94" t="s">
        <v>2</v>
      </c>
      <c r="F46" s="94">
        <v>1</v>
      </c>
      <c r="G46" s="97" t="s">
        <v>275</v>
      </c>
      <c r="H46" s="105" t="s">
        <v>167</v>
      </c>
      <c r="I46" s="94">
        <v>6000</v>
      </c>
      <c r="J46" s="98"/>
    </row>
    <row r="47" spans="1:10" s="90" customFormat="1" ht="25.5" customHeight="1">
      <c r="A47" s="91">
        <v>29</v>
      </c>
      <c r="B47" s="102" t="s">
        <v>278</v>
      </c>
      <c r="C47" s="94" t="s">
        <v>16</v>
      </c>
      <c r="D47" s="102" t="s">
        <v>279</v>
      </c>
      <c r="E47" s="94" t="s">
        <v>2</v>
      </c>
      <c r="F47" s="94">
        <v>1</v>
      </c>
      <c r="G47" s="97" t="s">
        <v>275</v>
      </c>
      <c r="H47" s="105" t="s">
        <v>167</v>
      </c>
      <c r="I47" s="94">
        <v>46500</v>
      </c>
      <c r="J47" s="98"/>
    </row>
    <row r="48" spans="1:10" s="90" customFormat="1" ht="29.25" customHeight="1">
      <c r="A48" s="91">
        <v>30</v>
      </c>
      <c r="B48" s="102" t="s">
        <v>280</v>
      </c>
      <c r="C48" s="94" t="s">
        <v>16</v>
      </c>
      <c r="D48" s="102" t="s">
        <v>280</v>
      </c>
      <c r="E48" s="94" t="s">
        <v>2</v>
      </c>
      <c r="F48" s="94">
        <v>60</v>
      </c>
      <c r="G48" s="97" t="s">
        <v>275</v>
      </c>
      <c r="H48" s="105" t="s">
        <v>167</v>
      </c>
      <c r="I48" s="94">
        <v>180000</v>
      </c>
      <c r="J48" s="98"/>
    </row>
    <row r="49" spans="1:10" s="90" customFormat="1" ht="26.25" customHeight="1">
      <c r="A49" s="91">
        <v>31</v>
      </c>
      <c r="B49" s="102" t="s">
        <v>282</v>
      </c>
      <c r="C49" s="94" t="s">
        <v>16</v>
      </c>
      <c r="D49" s="97" t="s">
        <v>281</v>
      </c>
      <c r="E49" s="94" t="s">
        <v>2</v>
      </c>
      <c r="F49" s="94">
        <v>50</v>
      </c>
      <c r="G49" s="97" t="s">
        <v>283</v>
      </c>
      <c r="H49" s="105" t="s">
        <v>167</v>
      </c>
      <c r="I49" s="94">
        <v>35000</v>
      </c>
      <c r="J49" s="98"/>
    </row>
    <row r="50" spans="1:10" s="90" customFormat="1" ht="27" customHeight="1">
      <c r="A50" s="91">
        <v>32</v>
      </c>
      <c r="B50" s="102" t="s">
        <v>285</v>
      </c>
      <c r="C50" s="94" t="s">
        <v>16</v>
      </c>
      <c r="D50" s="97" t="s">
        <v>284</v>
      </c>
      <c r="E50" s="94" t="s">
        <v>2</v>
      </c>
      <c r="F50" s="94">
        <v>1</v>
      </c>
      <c r="G50" s="97" t="s">
        <v>283</v>
      </c>
      <c r="H50" s="105" t="s">
        <v>167</v>
      </c>
      <c r="I50" s="94">
        <v>148650</v>
      </c>
      <c r="J50" s="98"/>
    </row>
    <row r="51" spans="1:10" s="60" customFormat="1" ht="12.75">
      <c r="A51" s="52"/>
      <c r="B51" s="53" t="s">
        <v>29</v>
      </c>
      <c r="C51" s="54"/>
      <c r="D51" s="55"/>
      <c r="E51" s="54"/>
      <c r="F51" s="56"/>
      <c r="G51" s="57"/>
      <c r="H51" s="58"/>
      <c r="I51" s="129">
        <f>SUM(I19:I50)</f>
        <v>5264150</v>
      </c>
      <c r="J51" s="59"/>
    </row>
    <row r="52" spans="1:10" s="34" customFormat="1" ht="23.25" customHeight="1">
      <c r="A52" s="134" t="s">
        <v>34</v>
      </c>
      <c r="B52" s="137"/>
      <c r="C52" s="137"/>
      <c r="D52" s="137"/>
      <c r="E52" s="137"/>
      <c r="F52" s="137"/>
      <c r="G52" s="137"/>
      <c r="H52" s="137"/>
      <c r="I52" s="137"/>
      <c r="J52" s="138"/>
    </row>
    <row r="53" spans="1:10" s="90" customFormat="1" ht="18.75" customHeight="1">
      <c r="A53" s="91">
        <v>33</v>
      </c>
      <c r="B53" s="92" t="s">
        <v>17</v>
      </c>
      <c r="C53" s="93"/>
      <c r="D53" s="106" t="s">
        <v>26</v>
      </c>
      <c r="E53" s="93"/>
      <c r="F53" s="95"/>
      <c r="G53" s="96" t="s">
        <v>59</v>
      </c>
      <c r="H53" s="104" t="s">
        <v>167</v>
      </c>
      <c r="I53" s="95">
        <v>115000</v>
      </c>
      <c r="J53" s="98"/>
    </row>
    <row r="54" spans="1:10" s="90" customFormat="1" ht="42.75" customHeight="1">
      <c r="A54" s="91">
        <v>34</v>
      </c>
      <c r="B54" s="92" t="s">
        <v>55</v>
      </c>
      <c r="C54" s="93"/>
      <c r="D54" s="97" t="s">
        <v>57</v>
      </c>
      <c r="E54" s="94" t="s">
        <v>41</v>
      </c>
      <c r="F54" s="95">
        <v>1167</v>
      </c>
      <c r="G54" s="96" t="s">
        <v>133</v>
      </c>
      <c r="H54" s="104" t="s">
        <v>167</v>
      </c>
      <c r="I54" s="95">
        <v>1800000</v>
      </c>
      <c r="J54" s="98"/>
    </row>
    <row r="55" spans="1:10" s="90" customFormat="1" ht="38.25">
      <c r="A55" s="91">
        <v>35</v>
      </c>
      <c r="B55" s="92" t="s">
        <v>18</v>
      </c>
      <c r="C55" s="93"/>
      <c r="D55" s="106" t="s">
        <v>27</v>
      </c>
      <c r="E55" s="93" t="s">
        <v>28</v>
      </c>
      <c r="F55" s="95">
        <v>20</v>
      </c>
      <c r="G55" s="96" t="s">
        <v>59</v>
      </c>
      <c r="H55" s="104" t="s">
        <v>167</v>
      </c>
      <c r="I55" s="95">
        <v>63000</v>
      </c>
      <c r="J55" s="98"/>
    </row>
    <row r="56" spans="1:10" s="90" customFormat="1" ht="12.75">
      <c r="A56" s="91">
        <v>36</v>
      </c>
      <c r="B56" s="92" t="s">
        <v>227</v>
      </c>
      <c r="C56" s="93"/>
      <c r="D56" s="97" t="s">
        <v>228</v>
      </c>
      <c r="E56" s="93" t="s">
        <v>3</v>
      </c>
      <c r="F56" s="95">
        <v>404.1</v>
      </c>
      <c r="G56" s="96" t="s">
        <v>59</v>
      </c>
      <c r="H56" s="104" t="s">
        <v>167</v>
      </c>
      <c r="I56" s="95">
        <v>57000</v>
      </c>
      <c r="J56" s="98"/>
    </row>
    <row r="57" spans="1:10" s="90" customFormat="1" ht="81.75" customHeight="1">
      <c r="A57" s="91">
        <v>37</v>
      </c>
      <c r="B57" s="92" t="s">
        <v>198</v>
      </c>
      <c r="C57" s="93"/>
      <c r="D57" s="107" t="str">
        <f>B57</f>
        <v>Установка телефонов,абонентская плата, междугородние переговоры, сотовая связь, услуги интернет, ADSL</v>
      </c>
      <c r="E57" s="93" t="s">
        <v>2</v>
      </c>
      <c r="F57" s="95">
        <v>14</v>
      </c>
      <c r="G57" s="96" t="s">
        <v>59</v>
      </c>
      <c r="H57" s="104" t="s">
        <v>167</v>
      </c>
      <c r="I57" s="95">
        <v>1140000</v>
      </c>
      <c r="J57" s="98"/>
    </row>
    <row r="58" spans="1:10" s="90" customFormat="1" ht="12.75">
      <c r="A58" s="91">
        <v>38</v>
      </c>
      <c r="B58" s="92" t="s">
        <v>20</v>
      </c>
      <c r="C58" s="93"/>
      <c r="D58" s="106" t="s">
        <v>20</v>
      </c>
      <c r="E58" s="93" t="s">
        <v>31</v>
      </c>
      <c r="F58" s="95">
        <v>41206</v>
      </c>
      <c r="G58" s="96" t="s">
        <v>59</v>
      </c>
      <c r="H58" s="104" t="s">
        <v>167</v>
      </c>
      <c r="I58" s="95">
        <v>305000</v>
      </c>
      <c r="J58" s="98"/>
    </row>
    <row r="59" spans="1:10" s="90" customFormat="1" ht="25.5">
      <c r="A59" s="91">
        <v>39</v>
      </c>
      <c r="B59" s="92" t="s">
        <v>21</v>
      </c>
      <c r="C59" s="93"/>
      <c r="D59" s="106" t="s">
        <v>21</v>
      </c>
      <c r="E59" s="93" t="s">
        <v>3</v>
      </c>
      <c r="F59" s="95">
        <v>52</v>
      </c>
      <c r="G59" s="96" t="s">
        <v>59</v>
      </c>
      <c r="H59" s="104" t="s">
        <v>196</v>
      </c>
      <c r="I59" s="95">
        <v>41000</v>
      </c>
      <c r="J59" s="98"/>
    </row>
    <row r="60" spans="1:10" s="90" customFormat="1" ht="12.75">
      <c r="A60" s="91">
        <v>40</v>
      </c>
      <c r="B60" s="92" t="s">
        <v>22</v>
      </c>
      <c r="C60" s="93"/>
      <c r="D60" s="106" t="s">
        <v>32</v>
      </c>
      <c r="E60" s="94" t="s">
        <v>54</v>
      </c>
      <c r="F60" s="95">
        <v>622</v>
      </c>
      <c r="G60" s="96" t="s">
        <v>59</v>
      </c>
      <c r="H60" s="104" t="s">
        <v>167</v>
      </c>
      <c r="I60" s="95">
        <v>1698000</v>
      </c>
      <c r="J60" s="98"/>
    </row>
    <row r="61" spans="1:10" s="90" customFormat="1" ht="12.75">
      <c r="A61" s="91">
        <v>41</v>
      </c>
      <c r="B61" s="101" t="s">
        <v>226</v>
      </c>
      <c r="C61" s="94"/>
      <c r="D61" s="97" t="s">
        <v>242</v>
      </c>
      <c r="E61" s="94" t="s">
        <v>3</v>
      </c>
      <c r="F61" s="94">
        <v>500</v>
      </c>
      <c r="G61" s="97" t="s">
        <v>59</v>
      </c>
      <c r="H61" s="105" t="s">
        <v>167</v>
      </c>
      <c r="I61" s="94">
        <v>11000</v>
      </c>
      <c r="J61" s="98"/>
    </row>
    <row r="62" spans="1:10" s="90" customFormat="1" ht="76.5">
      <c r="A62" s="91">
        <v>42</v>
      </c>
      <c r="B62" s="101" t="s">
        <v>146</v>
      </c>
      <c r="C62" s="94"/>
      <c r="D62" s="97" t="s">
        <v>145</v>
      </c>
      <c r="E62" s="94" t="s">
        <v>113</v>
      </c>
      <c r="F62" s="94">
        <v>61.1</v>
      </c>
      <c r="G62" s="97" t="s">
        <v>59</v>
      </c>
      <c r="H62" s="105" t="s">
        <v>144</v>
      </c>
      <c r="I62" s="94">
        <v>14078</v>
      </c>
      <c r="J62" s="98"/>
    </row>
    <row r="63" spans="1:10" s="60" customFormat="1" ht="12.75">
      <c r="A63" s="52"/>
      <c r="B63" s="57" t="s">
        <v>29</v>
      </c>
      <c r="C63" s="54"/>
      <c r="D63" s="55"/>
      <c r="E63" s="54"/>
      <c r="F63" s="56"/>
      <c r="G63" s="56"/>
      <c r="H63" s="61"/>
      <c r="I63" s="56">
        <f>SUM(I53:I62)</f>
        <v>5244078</v>
      </c>
      <c r="J63" s="59"/>
    </row>
    <row r="64" spans="1:10" s="34" customFormat="1" ht="12.75">
      <c r="A64" s="35"/>
      <c r="B64" s="37"/>
      <c r="C64" s="37"/>
      <c r="D64" s="38"/>
      <c r="E64" s="37"/>
      <c r="F64" s="37"/>
      <c r="G64" s="37"/>
      <c r="H64" s="37"/>
      <c r="I64" s="42"/>
      <c r="J64" s="40"/>
    </row>
    <row r="65" spans="1:10" s="48" customFormat="1" ht="13.5" thickBot="1">
      <c r="A65" s="43"/>
      <c r="B65" s="44" t="s">
        <v>35</v>
      </c>
      <c r="C65" s="44"/>
      <c r="D65" s="45"/>
      <c r="E65" s="44"/>
      <c r="F65" s="44"/>
      <c r="G65" s="44"/>
      <c r="H65" s="44"/>
      <c r="I65" s="46">
        <f>I63+I51</f>
        <v>10508228</v>
      </c>
      <c r="J65" s="47"/>
    </row>
    <row r="66" spans="1:10" s="13" customFormat="1" ht="12.75">
      <c r="A66" s="14"/>
      <c r="B66" s="14"/>
      <c r="C66" s="14"/>
      <c r="D66" s="18"/>
      <c r="E66" s="14"/>
      <c r="F66" s="14"/>
      <c r="G66" s="14"/>
      <c r="H66" s="14"/>
      <c r="I66" s="15"/>
      <c r="J66" s="14"/>
    </row>
    <row r="68" ht="15.75">
      <c r="C68" s="62" t="s">
        <v>97</v>
      </c>
    </row>
    <row r="72" spans="3:9" ht="12.75">
      <c r="C72" s="3"/>
      <c r="D72" s="19"/>
      <c r="G72" s="3"/>
      <c r="H72" s="3"/>
      <c r="I72" s="8"/>
    </row>
    <row r="73" spans="3:9" ht="12.75">
      <c r="C73" s="3"/>
      <c r="D73" s="19"/>
      <c r="G73" s="3"/>
      <c r="H73" s="3"/>
      <c r="I73" s="8"/>
    </row>
  </sheetData>
  <sheetProtection/>
  <mergeCells count="5">
    <mergeCell ref="H6:J6"/>
    <mergeCell ref="H8:J8"/>
    <mergeCell ref="A10:J10"/>
    <mergeCell ref="A18:J18"/>
    <mergeCell ref="A52:J5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46">
      <selection activeCell="K58" sqref="K58"/>
    </sheetView>
  </sheetViews>
  <sheetFormatPr defaultColWidth="9.140625" defaultRowHeight="12.75"/>
  <cols>
    <col min="1" max="1" width="3.8515625" style="2" customWidth="1"/>
    <col min="2" max="2" width="30.7109375" style="2" customWidth="1"/>
    <col min="3" max="3" width="13.57421875" style="2" customWidth="1"/>
    <col min="4" max="4" width="23.57421875" style="17" customWidth="1"/>
    <col min="5" max="5" width="13.421875" style="2" customWidth="1"/>
    <col min="6" max="6" width="15.00390625" style="2" customWidth="1"/>
    <col min="7" max="7" width="18.00390625" style="2" customWidth="1"/>
    <col min="8" max="8" width="20.421875" style="2" customWidth="1"/>
    <col min="9" max="9" width="16.28125" style="7" customWidth="1"/>
    <col min="10" max="10" width="16.140625" style="2" customWidth="1"/>
    <col min="11" max="11" width="11.00390625" style="2" customWidth="1"/>
    <col min="12" max="16384" width="9.140625" style="2" customWidth="1"/>
  </cols>
  <sheetData>
    <row r="1" spans="4:9" s="1" customFormat="1" ht="12.75">
      <c r="D1" s="16"/>
      <c r="I1" s="1" t="s">
        <v>4</v>
      </c>
    </row>
    <row r="2" spans="4:9" s="1" customFormat="1" ht="12.75">
      <c r="D2" s="16"/>
      <c r="I2" s="84" t="s">
        <v>5</v>
      </c>
    </row>
    <row r="3" spans="4:9" s="1" customFormat="1" ht="12.75">
      <c r="D3" s="16"/>
      <c r="I3" s="1" t="s">
        <v>6</v>
      </c>
    </row>
    <row r="4" spans="4:9" s="1" customFormat="1" ht="10.5" customHeight="1">
      <c r="D4" s="16"/>
      <c r="I4" s="5"/>
    </row>
    <row r="5" spans="4:11" s="1" customFormat="1" ht="12.75">
      <c r="D5" s="16"/>
      <c r="I5" s="11" t="s">
        <v>7</v>
      </c>
      <c r="K5" s="11"/>
    </row>
    <row r="6" spans="4:11" s="1" customFormat="1" ht="27.75" customHeight="1">
      <c r="D6" s="16"/>
      <c r="H6" s="131" t="s">
        <v>290</v>
      </c>
      <c r="I6" s="131"/>
      <c r="J6" s="131"/>
      <c r="K6" s="6"/>
    </row>
    <row r="7" spans="4:11" s="1" customFormat="1" ht="12.75">
      <c r="D7" s="16"/>
      <c r="I7" s="10"/>
      <c r="J7" s="11"/>
      <c r="K7" s="11"/>
    </row>
    <row r="8" spans="4:11" s="1" customFormat="1" ht="12.75">
      <c r="D8" s="16"/>
      <c r="G8" s="4"/>
      <c r="H8" s="132" t="s">
        <v>271</v>
      </c>
      <c r="I8" s="132"/>
      <c r="J8" s="132"/>
      <c r="K8" s="11"/>
    </row>
    <row r="9" spans="4:9" s="1" customFormat="1" ht="12.75">
      <c r="D9" s="16"/>
      <c r="G9" s="4"/>
      <c r="I9" s="5"/>
    </row>
    <row r="10" spans="1:10" ht="18">
      <c r="A10" s="133" t="s">
        <v>223</v>
      </c>
      <c r="B10" s="133"/>
      <c r="C10" s="133"/>
      <c r="D10" s="133"/>
      <c r="E10" s="133"/>
      <c r="F10" s="133"/>
      <c r="G10" s="133"/>
      <c r="H10" s="133"/>
      <c r="I10" s="133"/>
      <c r="J10" s="133"/>
    </row>
    <row r="11" ht="12.75">
      <c r="G11" s="3"/>
    </row>
    <row r="12" ht="12.75">
      <c r="A12" s="12" t="s">
        <v>38</v>
      </c>
    </row>
    <row r="13" ht="12.75">
      <c r="A13" s="12"/>
    </row>
    <row r="14" ht="12.75">
      <c r="A14" s="12" t="s">
        <v>296</v>
      </c>
    </row>
    <row r="15" ht="13.5" thickBot="1"/>
    <row r="16" spans="1:10" s="9" customFormat="1" ht="81" customHeight="1" thickBot="1">
      <c r="A16" s="20" t="s">
        <v>0</v>
      </c>
      <c r="B16" s="21" t="s">
        <v>1</v>
      </c>
      <c r="C16" s="21" t="s">
        <v>8</v>
      </c>
      <c r="D16" s="21" t="s">
        <v>9</v>
      </c>
      <c r="E16" s="21" t="s">
        <v>10</v>
      </c>
      <c r="F16" s="21" t="s">
        <v>11</v>
      </c>
      <c r="G16" s="21" t="s">
        <v>12</v>
      </c>
      <c r="H16" s="21" t="s">
        <v>13</v>
      </c>
      <c r="I16" s="22" t="s">
        <v>14</v>
      </c>
      <c r="J16" s="23" t="s">
        <v>15</v>
      </c>
    </row>
    <row r="17" spans="1:10" s="29" customFormat="1" ht="12" thickBot="1">
      <c r="A17" s="24">
        <v>1</v>
      </c>
      <c r="B17" s="25">
        <v>2</v>
      </c>
      <c r="C17" s="25">
        <v>3</v>
      </c>
      <c r="D17" s="26">
        <v>4</v>
      </c>
      <c r="E17" s="25">
        <v>5</v>
      </c>
      <c r="F17" s="25">
        <v>6</v>
      </c>
      <c r="G17" s="25">
        <v>7</v>
      </c>
      <c r="H17" s="25">
        <v>8</v>
      </c>
      <c r="I17" s="27">
        <v>9</v>
      </c>
      <c r="J17" s="28">
        <v>10</v>
      </c>
    </row>
    <row r="18" spans="1:10" s="29" customFormat="1" ht="21.75" customHeight="1" thickBot="1">
      <c r="A18" s="134" t="s">
        <v>33</v>
      </c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0" s="90" customFormat="1" ht="153" customHeight="1" thickBot="1">
      <c r="A19" s="87">
        <v>1</v>
      </c>
      <c r="B19" s="108" t="s">
        <v>40</v>
      </c>
      <c r="C19" s="109" t="s">
        <v>16</v>
      </c>
      <c r="D19" s="110" t="s">
        <v>58</v>
      </c>
      <c r="E19" s="109" t="s">
        <v>41</v>
      </c>
      <c r="F19" s="109">
        <v>2139</v>
      </c>
      <c r="G19" s="21" t="s">
        <v>224</v>
      </c>
      <c r="H19" s="88" t="s">
        <v>167</v>
      </c>
      <c r="I19" s="109">
        <v>2000000</v>
      </c>
      <c r="J19" s="89"/>
    </row>
    <row r="20" spans="1:10" s="90" customFormat="1" ht="27.75" customHeight="1" thickBot="1">
      <c r="A20" s="91">
        <v>2</v>
      </c>
      <c r="B20" s="101" t="s">
        <v>251</v>
      </c>
      <c r="C20" s="94" t="s">
        <v>16</v>
      </c>
      <c r="D20" s="97" t="s">
        <v>261</v>
      </c>
      <c r="E20" s="94" t="s">
        <v>56</v>
      </c>
      <c r="F20" s="94">
        <v>198</v>
      </c>
      <c r="G20" s="97" t="s">
        <v>120</v>
      </c>
      <c r="H20" s="88" t="s">
        <v>167</v>
      </c>
      <c r="I20" s="94">
        <v>152000</v>
      </c>
      <c r="J20" s="98"/>
    </row>
    <row r="21" spans="1:10" s="90" customFormat="1" ht="39" customHeight="1" thickBot="1">
      <c r="A21" s="91">
        <v>3</v>
      </c>
      <c r="B21" s="101" t="s">
        <v>44</v>
      </c>
      <c r="C21" s="94" t="s">
        <v>16</v>
      </c>
      <c r="D21" s="97" t="s">
        <v>262</v>
      </c>
      <c r="E21" s="94" t="s">
        <v>2</v>
      </c>
      <c r="F21" s="94">
        <v>10</v>
      </c>
      <c r="G21" s="97" t="s">
        <v>120</v>
      </c>
      <c r="H21" s="88" t="s">
        <v>167</v>
      </c>
      <c r="I21" s="94">
        <v>12000</v>
      </c>
      <c r="J21" s="98"/>
    </row>
    <row r="22" spans="1:10" s="90" customFormat="1" ht="39" customHeight="1" thickBot="1">
      <c r="A22" s="91">
        <v>4</v>
      </c>
      <c r="B22" s="101" t="s">
        <v>44</v>
      </c>
      <c r="C22" s="94" t="s">
        <v>16</v>
      </c>
      <c r="D22" s="97" t="s">
        <v>250</v>
      </c>
      <c r="E22" s="94" t="s">
        <v>2</v>
      </c>
      <c r="F22" s="94">
        <v>10</v>
      </c>
      <c r="G22" s="97" t="s">
        <v>120</v>
      </c>
      <c r="H22" s="88" t="s">
        <v>167</v>
      </c>
      <c r="I22" s="94">
        <v>12000</v>
      </c>
      <c r="J22" s="98"/>
    </row>
    <row r="23" spans="1:10" s="90" customFormat="1" ht="39" customHeight="1" thickBot="1">
      <c r="A23" s="91">
        <v>5</v>
      </c>
      <c r="B23" s="101" t="s">
        <v>264</v>
      </c>
      <c r="C23" s="94" t="s">
        <v>16</v>
      </c>
      <c r="D23" s="97" t="s">
        <v>262</v>
      </c>
      <c r="E23" s="94" t="s">
        <v>2</v>
      </c>
      <c r="F23" s="94">
        <v>10</v>
      </c>
      <c r="G23" s="97" t="s">
        <v>120</v>
      </c>
      <c r="H23" s="88" t="s">
        <v>167</v>
      </c>
      <c r="I23" s="94">
        <v>102000</v>
      </c>
      <c r="J23" s="98"/>
    </row>
    <row r="24" spans="1:10" s="90" customFormat="1" ht="140.25" customHeight="1" thickBot="1">
      <c r="A24" s="91">
        <v>6</v>
      </c>
      <c r="B24" s="125" t="s">
        <v>78</v>
      </c>
      <c r="C24" s="94" t="s">
        <v>16</v>
      </c>
      <c r="D24" s="99" t="s">
        <v>263</v>
      </c>
      <c r="E24" s="122" t="s">
        <v>80</v>
      </c>
      <c r="F24" s="94">
        <v>122.7</v>
      </c>
      <c r="G24" s="97" t="s">
        <v>59</v>
      </c>
      <c r="H24" s="88" t="s">
        <v>167</v>
      </c>
      <c r="I24" s="94">
        <v>470000</v>
      </c>
      <c r="J24" s="98"/>
    </row>
    <row r="25" spans="1:10" s="90" customFormat="1" ht="39" thickBot="1">
      <c r="A25" s="91">
        <v>7</v>
      </c>
      <c r="B25" s="101" t="s">
        <v>47</v>
      </c>
      <c r="C25" s="94" t="s">
        <v>16</v>
      </c>
      <c r="D25" s="97" t="s">
        <v>122</v>
      </c>
      <c r="E25" s="94" t="s">
        <v>49</v>
      </c>
      <c r="F25" s="94">
        <v>1</v>
      </c>
      <c r="G25" s="97" t="s">
        <v>59</v>
      </c>
      <c r="H25" s="88" t="s">
        <v>167</v>
      </c>
      <c r="I25" s="94">
        <v>140000</v>
      </c>
      <c r="J25" s="98"/>
    </row>
    <row r="26" spans="1:10" s="90" customFormat="1" ht="100.5" customHeight="1">
      <c r="A26" s="91">
        <v>8</v>
      </c>
      <c r="B26" s="113" t="s">
        <v>245</v>
      </c>
      <c r="C26" s="94" t="s">
        <v>16</v>
      </c>
      <c r="D26" s="99" t="s">
        <v>249</v>
      </c>
      <c r="E26" s="97" t="s">
        <v>2</v>
      </c>
      <c r="F26" s="97" t="s">
        <v>268</v>
      </c>
      <c r="G26" s="97" t="s">
        <v>83</v>
      </c>
      <c r="H26" s="88" t="s">
        <v>167</v>
      </c>
      <c r="I26" s="94">
        <v>234000</v>
      </c>
      <c r="J26" s="98"/>
    </row>
    <row r="27" spans="1:10" s="90" customFormat="1" ht="108" customHeight="1">
      <c r="A27" s="91">
        <v>9</v>
      </c>
      <c r="B27" s="114" t="s">
        <v>66</v>
      </c>
      <c r="C27" s="94" t="s">
        <v>16</v>
      </c>
      <c r="D27" s="99" t="s">
        <v>229</v>
      </c>
      <c r="E27" s="97" t="s">
        <v>230</v>
      </c>
      <c r="F27" s="97">
        <v>63</v>
      </c>
      <c r="G27" s="97" t="s">
        <v>64</v>
      </c>
      <c r="H27" s="97" t="s">
        <v>231</v>
      </c>
      <c r="I27" s="94">
        <v>117000</v>
      </c>
      <c r="J27" s="98"/>
    </row>
    <row r="28" spans="1:10" s="90" customFormat="1" ht="183.75" customHeight="1">
      <c r="A28" s="91">
        <v>10</v>
      </c>
      <c r="B28" s="114" t="s">
        <v>233</v>
      </c>
      <c r="C28" s="94" t="s">
        <v>16</v>
      </c>
      <c r="D28" s="99" t="s">
        <v>236</v>
      </c>
      <c r="E28" s="97" t="s">
        <v>230</v>
      </c>
      <c r="F28" s="97">
        <v>127.4</v>
      </c>
      <c r="G28" s="97" t="s">
        <v>265</v>
      </c>
      <c r="H28" s="97" t="s">
        <v>237</v>
      </c>
      <c r="I28" s="94">
        <v>250000</v>
      </c>
      <c r="J28" s="98"/>
    </row>
    <row r="29" spans="1:10" s="90" customFormat="1" ht="66" customHeight="1">
      <c r="A29" s="91">
        <v>11</v>
      </c>
      <c r="B29" s="114" t="s">
        <v>234</v>
      </c>
      <c r="C29" s="94" t="s">
        <v>16</v>
      </c>
      <c r="D29" s="101" t="s">
        <v>252</v>
      </c>
      <c r="E29" s="97" t="s">
        <v>230</v>
      </c>
      <c r="F29" s="97">
        <v>104.5</v>
      </c>
      <c r="G29" s="97" t="s">
        <v>265</v>
      </c>
      <c r="H29" s="97" t="s">
        <v>238</v>
      </c>
      <c r="I29" s="94">
        <v>125000</v>
      </c>
      <c r="J29" s="98"/>
    </row>
    <row r="30" spans="1:10" s="90" customFormat="1" ht="68.25" customHeight="1">
      <c r="A30" s="91">
        <v>12</v>
      </c>
      <c r="B30" s="114" t="s">
        <v>235</v>
      </c>
      <c r="C30" s="94" t="s">
        <v>16</v>
      </c>
      <c r="D30" s="101" t="s">
        <v>252</v>
      </c>
      <c r="E30" s="97" t="s">
        <v>230</v>
      </c>
      <c r="F30" s="97">
        <v>102.9</v>
      </c>
      <c r="G30" s="97" t="s">
        <v>265</v>
      </c>
      <c r="H30" s="97" t="s">
        <v>239</v>
      </c>
      <c r="I30" s="94">
        <v>125000</v>
      </c>
      <c r="J30" s="98"/>
    </row>
    <row r="31" spans="1:10" s="90" customFormat="1" ht="140.25" customHeight="1">
      <c r="A31" s="91">
        <v>13</v>
      </c>
      <c r="B31" s="114" t="s">
        <v>232</v>
      </c>
      <c r="C31" s="94" t="s">
        <v>16</v>
      </c>
      <c r="D31" s="101" t="s">
        <v>253</v>
      </c>
      <c r="E31" s="97" t="s">
        <v>80</v>
      </c>
      <c r="F31" s="97">
        <v>66.5</v>
      </c>
      <c r="G31" s="97" t="s">
        <v>265</v>
      </c>
      <c r="H31" s="97" t="s">
        <v>246</v>
      </c>
      <c r="I31" s="94">
        <v>100000</v>
      </c>
      <c r="J31" s="98"/>
    </row>
    <row r="32" spans="1:10" s="90" customFormat="1" ht="31.5" customHeight="1">
      <c r="A32" s="91">
        <v>14</v>
      </c>
      <c r="B32" s="115" t="s">
        <v>240</v>
      </c>
      <c r="C32" s="94" t="s">
        <v>16</v>
      </c>
      <c r="D32" s="97" t="s">
        <v>248</v>
      </c>
      <c r="E32" s="94" t="s">
        <v>49</v>
      </c>
      <c r="F32" s="94">
        <v>1</v>
      </c>
      <c r="G32" s="97" t="s">
        <v>23</v>
      </c>
      <c r="H32" s="97" t="s">
        <v>167</v>
      </c>
      <c r="I32" s="94">
        <v>47000</v>
      </c>
      <c r="J32" s="98"/>
    </row>
    <row r="33" spans="1:10" s="90" customFormat="1" ht="117.75" customHeight="1">
      <c r="A33" s="91">
        <v>15</v>
      </c>
      <c r="B33" s="102" t="s">
        <v>266</v>
      </c>
      <c r="C33" s="94" t="s">
        <v>16</v>
      </c>
      <c r="D33" s="102" t="s">
        <v>267</v>
      </c>
      <c r="E33" s="94" t="s">
        <v>49</v>
      </c>
      <c r="F33" s="94">
        <v>5</v>
      </c>
      <c r="G33" s="97" t="s">
        <v>59</v>
      </c>
      <c r="H33" s="97" t="s">
        <v>241</v>
      </c>
      <c r="I33" s="94">
        <v>300000</v>
      </c>
      <c r="J33" s="98"/>
    </row>
    <row r="34" spans="1:10" s="90" customFormat="1" ht="54" customHeight="1">
      <c r="A34" s="91">
        <v>16</v>
      </c>
      <c r="B34" s="102" t="s">
        <v>126</v>
      </c>
      <c r="C34" s="94" t="s">
        <v>16</v>
      </c>
      <c r="D34" s="102" t="s">
        <v>127</v>
      </c>
      <c r="E34" s="94"/>
      <c r="F34" s="94"/>
      <c r="G34" s="97" t="s">
        <v>59</v>
      </c>
      <c r="H34" s="103" t="s">
        <v>167</v>
      </c>
      <c r="I34" s="94">
        <v>65000</v>
      </c>
      <c r="J34" s="98"/>
    </row>
    <row r="35" spans="1:10" s="90" customFormat="1" ht="39.75" customHeight="1">
      <c r="A35" s="91">
        <v>17</v>
      </c>
      <c r="B35" s="102" t="s">
        <v>105</v>
      </c>
      <c r="C35" s="94" t="s">
        <v>16</v>
      </c>
      <c r="D35" s="102" t="s">
        <v>121</v>
      </c>
      <c r="E35" s="94" t="s">
        <v>104</v>
      </c>
      <c r="F35" s="94">
        <v>33</v>
      </c>
      <c r="G35" s="97" t="s">
        <v>64</v>
      </c>
      <c r="H35" s="103" t="s">
        <v>107</v>
      </c>
      <c r="I35" s="94">
        <v>46400</v>
      </c>
      <c r="J35" s="98"/>
    </row>
    <row r="36" spans="1:10" s="90" customFormat="1" ht="39.75" customHeight="1">
      <c r="A36" s="91">
        <v>18</v>
      </c>
      <c r="B36" s="102" t="s">
        <v>102</v>
      </c>
      <c r="C36" s="94" t="s">
        <v>16</v>
      </c>
      <c r="D36" s="102" t="s">
        <v>130</v>
      </c>
      <c r="E36" s="94" t="s">
        <v>104</v>
      </c>
      <c r="F36" s="94">
        <v>33</v>
      </c>
      <c r="G36" s="97" t="s">
        <v>64</v>
      </c>
      <c r="H36" s="104" t="s">
        <v>107</v>
      </c>
      <c r="I36" s="94">
        <v>64600</v>
      </c>
      <c r="J36" s="98"/>
    </row>
    <row r="37" spans="1:10" s="90" customFormat="1" ht="39.75" customHeight="1">
      <c r="A37" s="91">
        <v>19</v>
      </c>
      <c r="B37" s="102" t="s">
        <v>116</v>
      </c>
      <c r="C37" s="94" t="s">
        <v>16</v>
      </c>
      <c r="D37" s="102" t="s">
        <v>117</v>
      </c>
      <c r="E37" s="94" t="s">
        <v>2</v>
      </c>
      <c r="F37" s="94">
        <v>10</v>
      </c>
      <c r="G37" s="97" t="s">
        <v>120</v>
      </c>
      <c r="H37" s="105" t="s">
        <v>167</v>
      </c>
      <c r="I37" s="94">
        <v>15000</v>
      </c>
      <c r="J37" s="98"/>
    </row>
    <row r="38" spans="1:10" s="90" customFormat="1" ht="39.75" customHeight="1">
      <c r="A38" s="91">
        <v>20</v>
      </c>
      <c r="B38" s="102" t="s">
        <v>259</v>
      </c>
      <c r="C38" s="94" t="s">
        <v>16</v>
      </c>
      <c r="D38" s="102" t="s">
        <v>225</v>
      </c>
      <c r="E38" s="94" t="s">
        <v>2</v>
      </c>
      <c r="F38" s="94">
        <v>1000</v>
      </c>
      <c r="G38" s="97" t="s">
        <v>224</v>
      </c>
      <c r="H38" s="105" t="s">
        <v>167</v>
      </c>
      <c r="I38" s="94">
        <v>120000</v>
      </c>
      <c r="J38" s="98"/>
    </row>
    <row r="39" spans="1:10" s="90" customFormat="1" ht="78.75" customHeight="1">
      <c r="A39" s="91">
        <v>21</v>
      </c>
      <c r="B39" s="102" t="s">
        <v>254</v>
      </c>
      <c r="C39" s="94" t="s">
        <v>16</v>
      </c>
      <c r="D39" s="102" t="s">
        <v>243</v>
      </c>
      <c r="E39" s="94" t="s">
        <v>2</v>
      </c>
      <c r="F39" s="94">
        <v>1</v>
      </c>
      <c r="G39" s="97" t="s">
        <v>59</v>
      </c>
      <c r="H39" s="105" t="s">
        <v>167</v>
      </c>
      <c r="I39" s="94">
        <v>77000</v>
      </c>
      <c r="J39" s="98"/>
    </row>
    <row r="40" spans="1:10" s="90" customFormat="1" ht="66" customHeight="1">
      <c r="A40" s="91">
        <v>22</v>
      </c>
      <c r="B40" s="102" t="s">
        <v>258</v>
      </c>
      <c r="C40" s="94" t="s">
        <v>16</v>
      </c>
      <c r="D40" s="102" t="s">
        <v>258</v>
      </c>
      <c r="E40" s="94" t="s">
        <v>2</v>
      </c>
      <c r="F40" s="94">
        <v>1</v>
      </c>
      <c r="G40" s="97" t="s">
        <v>101</v>
      </c>
      <c r="H40" s="105" t="s">
        <v>167</v>
      </c>
      <c r="I40" s="94">
        <v>42000</v>
      </c>
      <c r="J40" s="98"/>
    </row>
    <row r="41" spans="1:10" s="90" customFormat="1" ht="30.75" customHeight="1">
      <c r="A41" s="91">
        <v>23</v>
      </c>
      <c r="B41" s="102" t="s">
        <v>256</v>
      </c>
      <c r="C41" s="94" t="s">
        <v>16</v>
      </c>
      <c r="D41" s="102" t="s">
        <v>255</v>
      </c>
      <c r="E41" s="94" t="s">
        <v>2</v>
      </c>
      <c r="F41" s="94">
        <v>4</v>
      </c>
      <c r="G41" s="97" t="s">
        <v>101</v>
      </c>
      <c r="H41" s="105" t="s">
        <v>167</v>
      </c>
      <c r="I41" s="94">
        <v>3000</v>
      </c>
      <c r="J41" s="98"/>
    </row>
    <row r="42" spans="1:10" s="90" customFormat="1" ht="32.25" customHeight="1">
      <c r="A42" s="91">
        <v>24</v>
      </c>
      <c r="B42" s="102" t="s">
        <v>260</v>
      </c>
      <c r="C42" s="94" t="s">
        <v>16</v>
      </c>
      <c r="D42" s="102" t="s">
        <v>260</v>
      </c>
      <c r="E42" s="94" t="s">
        <v>2</v>
      </c>
      <c r="F42" s="94">
        <v>45</v>
      </c>
      <c r="G42" s="97" t="s">
        <v>120</v>
      </c>
      <c r="H42" s="105" t="s">
        <v>167</v>
      </c>
      <c r="I42" s="94">
        <v>18000</v>
      </c>
      <c r="J42" s="98"/>
    </row>
    <row r="43" spans="1:10" s="90" customFormat="1" ht="33" customHeight="1">
      <c r="A43" s="91">
        <v>25</v>
      </c>
      <c r="B43" s="102" t="s">
        <v>207</v>
      </c>
      <c r="C43" s="94" t="s">
        <v>16</v>
      </c>
      <c r="D43" s="102" t="s">
        <v>207</v>
      </c>
      <c r="E43" s="94" t="s">
        <v>2</v>
      </c>
      <c r="F43" s="94">
        <v>1</v>
      </c>
      <c r="G43" s="97" t="s">
        <v>120</v>
      </c>
      <c r="H43" s="105" t="s">
        <v>167</v>
      </c>
      <c r="I43" s="94">
        <v>101000</v>
      </c>
      <c r="J43" s="98"/>
    </row>
    <row r="44" spans="1:10" s="90" customFormat="1" ht="31.5" customHeight="1">
      <c r="A44" s="91">
        <v>26</v>
      </c>
      <c r="B44" s="102" t="s">
        <v>247</v>
      </c>
      <c r="C44" s="94" t="s">
        <v>16</v>
      </c>
      <c r="D44" s="102" t="s">
        <v>257</v>
      </c>
      <c r="E44" s="94" t="s">
        <v>2</v>
      </c>
      <c r="F44" s="94">
        <v>2</v>
      </c>
      <c r="G44" s="97" t="s">
        <v>53</v>
      </c>
      <c r="H44" s="105" t="s">
        <v>167</v>
      </c>
      <c r="I44" s="94">
        <v>50000</v>
      </c>
      <c r="J44" s="98"/>
    </row>
    <row r="45" spans="1:10" s="90" customFormat="1" ht="45" customHeight="1">
      <c r="A45" s="91">
        <v>27</v>
      </c>
      <c r="B45" s="102" t="s">
        <v>273</v>
      </c>
      <c r="C45" s="94" t="s">
        <v>16</v>
      </c>
      <c r="D45" s="102" t="s">
        <v>274</v>
      </c>
      <c r="E45" s="94" t="s">
        <v>2</v>
      </c>
      <c r="F45" s="94">
        <v>18</v>
      </c>
      <c r="G45" s="97" t="s">
        <v>120</v>
      </c>
      <c r="H45" s="105" t="s">
        <v>167</v>
      </c>
      <c r="I45" s="94">
        <v>60000</v>
      </c>
      <c r="J45" s="98"/>
    </row>
    <row r="46" spans="1:10" s="90" customFormat="1" ht="30.75" customHeight="1">
      <c r="A46" s="91">
        <v>28</v>
      </c>
      <c r="B46" s="102" t="s">
        <v>276</v>
      </c>
      <c r="C46" s="94" t="s">
        <v>16</v>
      </c>
      <c r="D46" s="102" t="s">
        <v>277</v>
      </c>
      <c r="E46" s="94" t="s">
        <v>2</v>
      </c>
      <c r="F46" s="94">
        <v>1</v>
      </c>
      <c r="G46" s="97" t="s">
        <v>275</v>
      </c>
      <c r="H46" s="105" t="s">
        <v>167</v>
      </c>
      <c r="I46" s="94">
        <v>6000</v>
      </c>
      <c r="J46" s="98"/>
    </row>
    <row r="47" spans="1:10" s="90" customFormat="1" ht="25.5" customHeight="1">
      <c r="A47" s="91">
        <v>29</v>
      </c>
      <c r="B47" s="102" t="s">
        <v>278</v>
      </c>
      <c r="C47" s="94" t="s">
        <v>16</v>
      </c>
      <c r="D47" s="102" t="s">
        <v>279</v>
      </c>
      <c r="E47" s="94" t="s">
        <v>2</v>
      </c>
      <c r="F47" s="94">
        <v>1</v>
      </c>
      <c r="G47" s="97" t="s">
        <v>275</v>
      </c>
      <c r="H47" s="105" t="s">
        <v>167</v>
      </c>
      <c r="I47" s="94">
        <v>46500</v>
      </c>
      <c r="J47" s="98"/>
    </row>
    <row r="48" spans="1:10" s="90" customFormat="1" ht="29.25" customHeight="1">
      <c r="A48" s="91">
        <v>30</v>
      </c>
      <c r="B48" s="102" t="s">
        <v>280</v>
      </c>
      <c r="C48" s="94" t="s">
        <v>16</v>
      </c>
      <c r="D48" s="102" t="s">
        <v>280</v>
      </c>
      <c r="E48" s="94" t="s">
        <v>2</v>
      </c>
      <c r="F48" s="94">
        <v>60</v>
      </c>
      <c r="G48" s="97" t="s">
        <v>275</v>
      </c>
      <c r="H48" s="105" t="s">
        <v>167</v>
      </c>
      <c r="I48" s="94">
        <v>180000</v>
      </c>
      <c r="J48" s="98"/>
    </row>
    <row r="49" spans="1:10" s="90" customFormat="1" ht="26.25" customHeight="1">
      <c r="A49" s="91">
        <v>31</v>
      </c>
      <c r="B49" s="102" t="s">
        <v>282</v>
      </c>
      <c r="C49" s="94" t="s">
        <v>16</v>
      </c>
      <c r="D49" s="97" t="s">
        <v>281</v>
      </c>
      <c r="E49" s="94" t="s">
        <v>2</v>
      </c>
      <c r="F49" s="94">
        <v>50</v>
      </c>
      <c r="G49" s="97" t="s">
        <v>283</v>
      </c>
      <c r="H49" s="105" t="s">
        <v>167</v>
      </c>
      <c r="I49" s="94">
        <v>35000</v>
      </c>
      <c r="J49" s="98"/>
    </row>
    <row r="50" spans="1:10" s="90" customFormat="1" ht="27" customHeight="1">
      <c r="A50" s="91">
        <v>32</v>
      </c>
      <c r="B50" s="102" t="s">
        <v>285</v>
      </c>
      <c r="C50" s="94" t="s">
        <v>16</v>
      </c>
      <c r="D50" s="97" t="s">
        <v>284</v>
      </c>
      <c r="E50" s="94" t="s">
        <v>2</v>
      </c>
      <c r="F50" s="94">
        <v>1</v>
      </c>
      <c r="G50" s="97" t="s">
        <v>283</v>
      </c>
      <c r="H50" s="105" t="s">
        <v>167</v>
      </c>
      <c r="I50" s="94">
        <v>148650</v>
      </c>
      <c r="J50" s="98"/>
    </row>
    <row r="51" spans="1:10" s="90" customFormat="1" ht="39.75" customHeight="1">
      <c r="A51" s="91">
        <v>33</v>
      </c>
      <c r="B51" s="102" t="s">
        <v>286</v>
      </c>
      <c r="C51" s="94" t="s">
        <v>16</v>
      </c>
      <c r="D51" s="97" t="s">
        <v>287</v>
      </c>
      <c r="E51" s="94" t="s">
        <v>2</v>
      </c>
      <c r="F51" s="94">
        <v>2</v>
      </c>
      <c r="G51" s="97" t="s">
        <v>53</v>
      </c>
      <c r="H51" s="105" t="s">
        <v>167</v>
      </c>
      <c r="I51" s="94">
        <v>11250</v>
      </c>
      <c r="J51" s="98"/>
    </row>
    <row r="52" spans="1:10" s="90" customFormat="1" ht="39.75" customHeight="1">
      <c r="A52" s="91">
        <v>34</v>
      </c>
      <c r="B52" s="102" t="s">
        <v>291</v>
      </c>
      <c r="C52" s="94" t="s">
        <v>16</v>
      </c>
      <c r="D52" s="97" t="s">
        <v>292</v>
      </c>
      <c r="E52" s="94" t="s">
        <v>2</v>
      </c>
      <c r="F52" s="94">
        <v>6</v>
      </c>
      <c r="G52" s="97" t="s">
        <v>53</v>
      </c>
      <c r="H52" s="105" t="s">
        <v>167</v>
      </c>
      <c r="I52" s="128">
        <v>18000</v>
      </c>
      <c r="J52" s="98"/>
    </row>
    <row r="53" spans="1:10" s="90" customFormat="1" ht="39.75" customHeight="1">
      <c r="A53" s="91">
        <v>35</v>
      </c>
      <c r="B53" s="102" t="s">
        <v>288</v>
      </c>
      <c r="C53" s="94" t="s">
        <v>16</v>
      </c>
      <c r="D53" s="97" t="s">
        <v>289</v>
      </c>
      <c r="E53" s="94" t="s">
        <v>2</v>
      </c>
      <c r="F53" s="94">
        <v>1</v>
      </c>
      <c r="G53" s="97" t="s">
        <v>53</v>
      </c>
      <c r="H53" s="105" t="s">
        <v>167</v>
      </c>
      <c r="I53" s="94">
        <v>18600</v>
      </c>
      <c r="J53" s="98"/>
    </row>
    <row r="54" spans="1:10" s="90" customFormat="1" ht="39.75" customHeight="1">
      <c r="A54" s="91">
        <v>36</v>
      </c>
      <c r="B54" s="102" t="s">
        <v>280</v>
      </c>
      <c r="C54" s="94" t="s">
        <v>16</v>
      </c>
      <c r="D54" s="102" t="s">
        <v>280</v>
      </c>
      <c r="E54" s="94" t="s">
        <v>2</v>
      </c>
      <c r="F54" s="94">
        <v>37</v>
      </c>
      <c r="G54" s="97" t="s">
        <v>53</v>
      </c>
      <c r="H54" s="105" t="s">
        <v>167</v>
      </c>
      <c r="I54" s="128">
        <v>63000</v>
      </c>
      <c r="J54" s="98"/>
    </row>
    <row r="55" spans="1:10" s="90" customFormat="1" ht="39.75" customHeight="1">
      <c r="A55" s="91">
        <v>37</v>
      </c>
      <c r="B55" s="102" t="s">
        <v>293</v>
      </c>
      <c r="C55" s="94" t="s">
        <v>16</v>
      </c>
      <c r="D55" s="97" t="s">
        <v>294</v>
      </c>
      <c r="E55" s="94" t="s">
        <v>2</v>
      </c>
      <c r="F55" s="94">
        <v>6</v>
      </c>
      <c r="G55" s="97" t="s">
        <v>53</v>
      </c>
      <c r="H55" s="105" t="s">
        <v>167</v>
      </c>
      <c r="I55" s="128">
        <v>111000</v>
      </c>
      <c r="J55" s="98"/>
    </row>
    <row r="56" spans="1:10" s="60" customFormat="1" ht="12.75">
      <c r="A56" s="52"/>
      <c r="B56" s="53" t="s">
        <v>29</v>
      </c>
      <c r="C56" s="54"/>
      <c r="D56" s="55"/>
      <c r="E56" s="54"/>
      <c r="F56" s="56"/>
      <c r="G56" s="57"/>
      <c r="H56" s="58"/>
      <c r="I56" s="129">
        <f>SUM(I19:I55)</f>
        <v>5486000</v>
      </c>
      <c r="J56" s="59"/>
    </row>
    <row r="57" spans="1:10" s="34" customFormat="1" ht="23.25" customHeight="1">
      <c r="A57" s="134" t="s">
        <v>34</v>
      </c>
      <c r="B57" s="137"/>
      <c r="C57" s="137"/>
      <c r="D57" s="137"/>
      <c r="E57" s="137"/>
      <c r="F57" s="137"/>
      <c r="G57" s="137"/>
      <c r="H57" s="137"/>
      <c r="I57" s="137"/>
      <c r="J57" s="138"/>
    </row>
    <row r="58" spans="1:10" s="90" customFormat="1" ht="18.75" customHeight="1">
      <c r="A58" s="91">
        <v>38</v>
      </c>
      <c r="B58" s="92" t="s">
        <v>17</v>
      </c>
      <c r="C58" s="93"/>
      <c r="D58" s="106" t="s">
        <v>26</v>
      </c>
      <c r="E58" s="93"/>
      <c r="F58" s="95"/>
      <c r="G58" s="96" t="s">
        <v>59</v>
      </c>
      <c r="H58" s="104" t="s">
        <v>167</v>
      </c>
      <c r="I58" s="95">
        <v>115000</v>
      </c>
      <c r="J58" s="98"/>
    </row>
    <row r="59" spans="1:10" s="90" customFormat="1" ht="42.75" customHeight="1">
      <c r="A59" s="91">
        <v>39</v>
      </c>
      <c r="B59" s="92" t="s">
        <v>55</v>
      </c>
      <c r="C59" s="93"/>
      <c r="D59" s="97" t="s">
        <v>57</v>
      </c>
      <c r="E59" s="94" t="s">
        <v>41</v>
      </c>
      <c r="F59" s="95">
        <v>1167</v>
      </c>
      <c r="G59" s="96" t="s">
        <v>133</v>
      </c>
      <c r="H59" s="104" t="s">
        <v>167</v>
      </c>
      <c r="I59" s="95">
        <v>1800000</v>
      </c>
      <c r="J59" s="98"/>
    </row>
    <row r="60" spans="1:10" s="90" customFormat="1" ht="38.25">
      <c r="A60" s="91">
        <v>40</v>
      </c>
      <c r="B60" s="92" t="s">
        <v>18</v>
      </c>
      <c r="C60" s="93"/>
      <c r="D60" s="106" t="s">
        <v>27</v>
      </c>
      <c r="E60" s="93" t="s">
        <v>28</v>
      </c>
      <c r="F60" s="95">
        <v>20</v>
      </c>
      <c r="G60" s="96" t="s">
        <v>59</v>
      </c>
      <c r="H60" s="104" t="s">
        <v>167</v>
      </c>
      <c r="I60" s="95">
        <v>63000</v>
      </c>
      <c r="J60" s="98"/>
    </row>
    <row r="61" spans="1:10" s="90" customFormat="1" ht="12.75">
      <c r="A61" s="91">
        <v>41</v>
      </c>
      <c r="B61" s="92" t="s">
        <v>227</v>
      </c>
      <c r="C61" s="93"/>
      <c r="D61" s="97" t="s">
        <v>228</v>
      </c>
      <c r="E61" s="93" t="s">
        <v>3</v>
      </c>
      <c r="F61" s="95">
        <v>404.1</v>
      </c>
      <c r="G61" s="96" t="s">
        <v>59</v>
      </c>
      <c r="H61" s="104" t="s">
        <v>167</v>
      </c>
      <c r="I61" s="95">
        <v>57000</v>
      </c>
      <c r="J61" s="98"/>
    </row>
    <row r="62" spans="1:10" s="90" customFormat="1" ht="81.75" customHeight="1">
      <c r="A62" s="91">
        <v>42</v>
      </c>
      <c r="B62" s="92" t="s">
        <v>198</v>
      </c>
      <c r="C62" s="93"/>
      <c r="D62" s="107" t="str">
        <f>B62</f>
        <v>Установка телефонов,абонентская плата, междугородние переговоры, сотовая связь, услуги интернет, ADSL</v>
      </c>
      <c r="E62" s="93" t="s">
        <v>2</v>
      </c>
      <c r="F62" s="95">
        <v>14</v>
      </c>
      <c r="G62" s="96" t="s">
        <v>59</v>
      </c>
      <c r="H62" s="104" t="s">
        <v>167</v>
      </c>
      <c r="I62" s="95">
        <v>1140000</v>
      </c>
      <c r="J62" s="98"/>
    </row>
    <row r="63" spans="1:10" s="90" customFormat="1" ht="12.75">
      <c r="A63" s="91">
        <v>43</v>
      </c>
      <c r="B63" s="92" t="s">
        <v>20</v>
      </c>
      <c r="C63" s="93"/>
      <c r="D63" s="106" t="s">
        <v>20</v>
      </c>
      <c r="E63" s="93" t="s">
        <v>31</v>
      </c>
      <c r="F63" s="95">
        <v>41206</v>
      </c>
      <c r="G63" s="96" t="s">
        <v>59</v>
      </c>
      <c r="H63" s="104" t="s">
        <v>167</v>
      </c>
      <c r="I63" s="95">
        <v>305000</v>
      </c>
      <c r="J63" s="98"/>
    </row>
    <row r="64" spans="1:10" s="90" customFormat="1" ht="25.5">
      <c r="A64" s="91">
        <v>44</v>
      </c>
      <c r="B64" s="92" t="s">
        <v>21</v>
      </c>
      <c r="C64" s="93"/>
      <c r="D64" s="106" t="s">
        <v>21</v>
      </c>
      <c r="E64" s="93" t="s">
        <v>3</v>
      </c>
      <c r="F64" s="95">
        <v>52</v>
      </c>
      <c r="G64" s="96" t="s">
        <v>59</v>
      </c>
      <c r="H64" s="104" t="s">
        <v>196</v>
      </c>
      <c r="I64" s="95">
        <v>41000</v>
      </c>
      <c r="J64" s="98"/>
    </row>
    <row r="65" spans="1:10" s="90" customFormat="1" ht="12.75">
      <c r="A65" s="91">
        <v>45</v>
      </c>
      <c r="B65" s="92" t="s">
        <v>22</v>
      </c>
      <c r="C65" s="93"/>
      <c r="D65" s="106" t="s">
        <v>32</v>
      </c>
      <c r="E65" s="94" t="s">
        <v>54</v>
      </c>
      <c r="F65" s="95">
        <v>622</v>
      </c>
      <c r="G65" s="96" t="s">
        <v>59</v>
      </c>
      <c r="H65" s="104" t="s">
        <v>167</v>
      </c>
      <c r="I65" s="95">
        <v>1698000</v>
      </c>
      <c r="J65" s="98"/>
    </row>
    <row r="66" spans="1:10" s="90" customFormat="1" ht="12.75">
      <c r="A66" s="91">
        <v>46</v>
      </c>
      <c r="B66" s="101" t="s">
        <v>226</v>
      </c>
      <c r="C66" s="94"/>
      <c r="D66" s="97" t="s">
        <v>242</v>
      </c>
      <c r="E66" s="94" t="s">
        <v>3</v>
      </c>
      <c r="F66" s="94">
        <v>500</v>
      </c>
      <c r="G66" s="97" t="s">
        <v>59</v>
      </c>
      <c r="H66" s="105" t="s">
        <v>167</v>
      </c>
      <c r="I66" s="94">
        <v>11000</v>
      </c>
      <c r="J66" s="98"/>
    </row>
    <row r="67" spans="1:10" s="90" customFormat="1" ht="76.5">
      <c r="A67" s="91">
        <v>47</v>
      </c>
      <c r="B67" s="101" t="s">
        <v>146</v>
      </c>
      <c r="C67" s="94"/>
      <c r="D67" s="97" t="s">
        <v>145</v>
      </c>
      <c r="E67" s="94" t="s">
        <v>113</v>
      </c>
      <c r="F67" s="94">
        <v>61.1</v>
      </c>
      <c r="G67" s="97" t="s">
        <v>59</v>
      </c>
      <c r="H67" s="105" t="s">
        <v>144</v>
      </c>
      <c r="I67" s="94">
        <v>14078</v>
      </c>
      <c r="J67" s="98"/>
    </row>
    <row r="68" spans="1:10" s="90" customFormat="1" ht="38.25">
      <c r="A68" s="91">
        <v>48</v>
      </c>
      <c r="B68" s="101" t="s">
        <v>295</v>
      </c>
      <c r="C68" s="94"/>
      <c r="D68" s="101" t="s">
        <v>295</v>
      </c>
      <c r="E68" s="94" t="s">
        <v>104</v>
      </c>
      <c r="F68" s="94">
        <v>64.02</v>
      </c>
      <c r="G68" s="97" t="s">
        <v>53</v>
      </c>
      <c r="H68" s="104" t="s">
        <v>167</v>
      </c>
      <c r="I68" s="94">
        <v>6136</v>
      </c>
      <c r="J68" s="98"/>
    </row>
    <row r="69" spans="1:10" s="60" customFormat="1" ht="12.75">
      <c r="A69" s="52"/>
      <c r="B69" s="57" t="s">
        <v>29</v>
      </c>
      <c r="C69" s="54"/>
      <c r="D69" s="55"/>
      <c r="E69" s="54"/>
      <c r="F69" s="56"/>
      <c r="G69" s="56"/>
      <c r="H69" s="61"/>
      <c r="I69" s="56">
        <f>SUM(I58:I68)</f>
        <v>5250214</v>
      </c>
      <c r="J69" s="59"/>
    </row>
    <row r="70" spans="1:10" s="34" customFormat="1" ht="12.75">
      <c r="A70" s="35"/>
      <c r="B70" s="37"/>
      <c r="C70" s="37"/>
      <c r="D70" s="38"/>
      <c r="E70" s="37"/>
      <c r="F70" s="37"/>
      <c r="G70" s="37"/>
      <c r="H70" s="37"/>
      <c r="I70" s="42"/>
      <c r="J70" s="40"/>
    </row>
    <row r="71" spans="1:10" s="48" customFormat="1" ht="13.5" thickBot="1">
      <c r="A71" s="43"/>
      <c r="B71" s="44" t="s">
        <v>35</v>
      </c>
      <c r="C71" s="44"/>
      <c r="D71" s="45"/>
      <c r="E71" s="44"/>
      <c r="F71" s="44"/>
      <c r="G71" s="44"/>
      <c r="H71" s="44"/>
      <c r="I71" s="46">
        <f>I69+I56</f>
        <v>10736214</v>
      </c>
      <c r="J71" s="47"/>
    </row>
    <row r="72" spans="1:10" s="13" customFormat="1" ht="12.75">
      <c r="A72" s="14"/>
      <c r="B72" s="14"/>
      <c r="C72" s="14"/>
      <c r="D72" s="18"/>
      <c r="E72" s="14"/>
      <c r="F72" s="14"/>
      <c r="G72" s="14"/>
      <c r="H72" s="14"/>
      <c r="I72" s="15"/>
      <c r="J72" s="14"/>
    </row>
    <row r="74" ht="15.75">
      <c r="C74" s="62" t="s">
        <v>97</v>
      </c>
    </row>
    <row r="78" spans="3:9" ht="12.75">
      <c r="C78" s="3"/>
      <c r="D78" s="19"/>
      <c r="G78" s="3"/>
      <c r="H78" s="3"/>
      <c r="I78" s="8"/>
    </row>
    <row r="79" spans="3:9" ht="12.75">
      <c r="C79" s="3"/>
      <c r="D79" s="19"/>
      <c r="G79" s="3"/>
      <c r="H79" s="3"/>
      <c r="I79" s="8"/>
    </row>
  </sheetData>
  <sheetProtection/>
  <mergeCells count="5">
    <mergeCell ref="H6:J6"/>
    <mergeCell ref="H8:J8"/>
    <mergeCell ref="A10:J10"/>
    <mergeCell ref="A18:J18"/>
    <mergeCell ref="A57:J5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49">
      <selection activeCell="K20" sqref="K20"/>
    </sheetView>
  </sheetViews>
  <sheetFormatPr defaultColWidth="9.140625" defaultRowHeight="12.75"/>
  <cols>
    <col min="1" max="1" width="3.8515625" style="2" customWidth="1"/>
    <col min="2" max="2" width="30.7109375" style="2" customWidth="1"/>
    <col min="3" max="3" width="13.57421875" style="2" customWidth="1"/>
    <col min="4" max="4" width="23.57421875" style="17" customWidth="1"/>
    <col min="5" max="5" width="13.421875" style="2" customWidth="1"/>
    <col min="6" max="6" width="15.00390625" style="2" customWidth="1"/>
    <col min="7" max="7" width="18.00390625" style="2" customWidth="1"/>
    <col min="8" max="8" width="20.421875" style="2" customWidth="1"/>
    <col min="9" max="9" width="16.28125" style="7" customWidth="1"/>
    <col min="10" max="10" width="16.140625" style="2" customWidth="1"/>
    <col min="11" max="11" width="11.00390625" style="2" customWidth="1"/>
    <col min="12" max="16384" width="9.140625" style="2" customWidth="1"/>
  </cols>
  <sheetData>
    <row r="1" spans="4:9" s="1" customFormat="1" ht="12.75">
      <c r="D1" s="16"/>
      <c r="I1" s="1" t="s">
        <v>4</v>
      </c>
    </row>
    <row r="2" spans="4:9" s="1" customFormat="1" ht="12.75">
      <c r="D2" s="16"/>
      <c r="I2" s="84" t="s">
        <v>5</v>
      </c>
    </row>
    <row r="3" spans="4:9" s="1" customFormat="1" ht="12.75">
      <c r="D3" s="16"/>
      <c r="I3" s="1" t="s">
        <v>6</v>
      </c>
    </row>
    <row r="4" spans="4:9" s="1" customFormat="1" ht="10.5" customHeight="1">
      <c r="D4" s="16"/>
      <c r="I4" s="5"/>
    </row>
    <row r="5" spans="4:11" s="1" customFormat="1" ht="12.75">
      <c r="D5" s="16"/>
      <c r="I5" s="11" t="s">
        <v>7</v>
      </c>
      <c r="K5" s="11"/>
    </row>
    <row r="6" spans="4:11" s="1" customFormat="1" ht="27.75" customHeight="1">
      <c r="D6" s="16"/>
      <c r="H6" s="131" t="s">
        <v>290</v>
      </c>
      <c r="I6" s="131"/>
      <c r="J6" s="131"/>
      <c r="K6" s="6"/>
    </row>
    <row r="7" spans="4:11" s="1" customFormat="1" ht="12.75">
      <c r="D7" s="16"/>
      <c r="I7" s="10"/>
      <c r="J7" s="11"/>
      <c r="K7" s="11"/>
    </row>
    <row r="8" spans="4:11" s="1" customFormat="1" ht="12.75">
      <c r="D8" s="16"/>
      <c r="G8" s="4"/>
      <c r="H8" s="132" t="s">
        <v>271</v>
      </c>
      <c r="I8" s="132"/>
      <c r="J8" s="132"/>
      <c r="K8" s="11"/>
    </row>
    <row r="9" spans="4:9" s="1" customFormat="1" ht="12.75">
      <c r="D9" s="16"/>
      <c r="G9" s="4"/>
      <c r="I9" s="5"/>
    </row>
    <row r="10" spans="1:10" ht="18">
      <c r="A10" s="133" t="s">
        <v>223</v>
      </c>
      <c r="B10" s="133"/>
      <c r="C10" s="133"/>
      <c r="D10" s="133"/>
      <c r="E10" s="133"/>
      <c r="F10" s="133"/>
      <c r="G10" s="133"/>
      <c r="H10" s="133"/>
      <c r="I10" s="133"/>
      <c r="J10" s="133"/>
    </row>
    <row r="11" ht="12.75">
      <c r="G11" s="3"/>
    </row>
    <row r="12" ht="12.75">
      <c r="A12" s="12" t="s">
        <v>38</v>
      </c>
    </row>
    <row r="13" ht="12.75">
      <c r="A13" s="12"/>
    </row>
    <row r="14" ht="12.75">
      <c r="A14" s="12" t="s">
        <v>297</v>
      </c>
    </row>
    <row r="15" ht="13.5" thickBot="1"/>
    <row r="16" spans="1:10" s="9" customFormat="1" ht="81" customHeight="1" thickBot="1">
      <c r="A16" s="20" t="s">
        <v>0</v>
      </c>
      <c r="B16" s="21" t="s">
        <v>1</v>
      </c>
      <c r="C16" s="21" t="s">
        <v>8</v>
      </c>
      <c r="D16" s="21" t="s">
        <v>9</v>
      </c>
      <c r="E16" s="21" t="s">
        <v>10</v>
      </c>
      <c r="F16" s="21" t="s">
        <v>11</v>
      </c>
      <c r="G16" s="21" t="s">
        <v>12</v>
      </c>
      <c r="H16" s="21" t="s">
        <v>13</v>
      </c>
      <c r="I16" s="22" t="s">
        <v>14</v>
      </c>
      <c r="J16" s="23" t="s">
        <v>15</v>
      </c>
    </row>
    <row r="17" spans="1:10" s="29" customFormat="1" ht="12" thickBot="1">
      <c r="A17" s="24">
        <v>1</v>
      </c>
      <c r="B17" s="25">
        <v>2</v>
      </c>
      <c r="C17" s="25">
        <v>3</v>
      </c>
      <c r="D17" s="26">
        <v>4</v>
      </c>
      <c r="E17" s="25">
        <v>5</v>
      </c>
      <c r="F17" s="25">
        <v>6</v>
      </c>
      <c r="G17" s="25">
        <v>7</v>
      </c>
      <c r="H17" s="25">
        <v>8</v>
      </c>
      <c r="I17" s="27">
        <v>9</v>
      </c>
      <c r="J17" s="28">
        <v>10</v>
      </c>
    </row>
    <row r="18" spans="1:10" s="29" customFormat="1" ht="21.75" customHeight="1" thickBot="1">
      <c r="A18" s="134" t="s">
        <v>33</v>
      </c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0" s="90" customFormat="1" ht="153" customHeight="1" thickBot="1">
      <c r="A19" s="87">
        <v>1</v>
      </c>
      <c r="B19" s="108" t="s">
        <v>40</v>
      </c>
      <c r="C19" s="109" t="s">
        <v>16</v>
      </c>
      <c r="D19" s="110" t="s">
        <v>58</v>
      </c>
      <c r="E19" s="109" t="s">
        <v>41</v>
      </c>
      <c r="F19" s="109">
        <v>2139</v>
      </c>
      <c r="G19" s="21" t="s">
        <v>224</v>
      </c>
      <c r="H19" s="88" t="s">
        <v>167</v>
      </c>
      <c r="I19" s="109">
        <v>2000000</v>
      </c>
      <c r="J19" s="89"/>
    </row>
    <row r="20" spans="1:10" s="90" customFormat="1" ht="27.75" customHeight="1" thickBot="1">
      <c r="A20" s="91">
        <v>2</v>
      </c>
      <c r="B20" s="101" t="s">
        <v>251</v>
      </c>
      <c r="C20" s="94" t="s">
        <v>16</v>
      </c>
      <c r="D20" s="97" t="s">
        <v>261</v>
      </c>
      <c r="E20" s="94" t="s">
        <v>56</v>
      </c>
      <c r="F20" s="94">
        <v>198</v>
      </c>
      <c r="G20" s="97" t="s">
        <v>120</v>
      </c>
      <c r="H20" s="88" t="s">
        <v>167</v>
      </c>
      <c r="I20" s="94">
        <v>152000</v>
      </c>
      <c r="J20" s="98"/>
    </row>
    <row r="21" spans="1:10" s="90" customFormat="1" ht="39" customHeight="1" thickBot="1">
      <c r="A21" s="91">
        <v>3</v>
      </c>
      <c r="B21" s="101" t="s">
        <v>44</v>
      </c>
      <c r="C21" s="94" t="s">
        <v>16</v>
      </c>
      <c r="D21" s="97" t="s">
        <v>262</v>
      </c>
      <c r="E21" s="94" t="s">
        <v>2</v>
      </c>
      <c r="F21" s="94">
        <v>10</v>
      </c>
      <c r="G21" s="97" t="s">
        <v>120</v>
      </c>
      <c r="H21" s="88" t="s">
        <v>167</v>
      </c>
      <c r="I21" s="94">
        <v>12000</v>
      </c>
      <c r="J21" s="98"/>
    </row>
    <row r="22" spans="1:10" s="90" customFormat="1" ht="39" customHeight="1" thickBot="1">
      <c r="A22" s="91">
        <v>4</v>
      </c>
      <c r="B22" s="101" t="s">
        <v>44</v>
      </c>
      <c r="C22" s="94" t="s">
        <v>16</v>
      </c>
      <c r="D22" s="97" t="s">
        <v>250</v>
      </c>
      <c r="E22" s="94" t="s">
        <v>2</v>
      </c>
      <c r="F22" s="94">
        <v>10</v>
      </c>
      <c r="G22" s="97" t="s">
        <v>120</v>
      </c>
      <c r="H22" s="88" t="s">
        <v>167</v>
      </c>
      <c r="I22" s="94">
        <v>12000</v>
      </c>
      <c r="J22" s="98"/>
    </row>
    <row r="23" spans="1:10" s="90" customFormat="1" ht="39" customHeight="1" thickBot="1">
      <c r="A23" s="91">
        <v>5</v>
      </c>
      <c r="B23" s="101" t="s">
        <v>264</v>
      </c>
      <c r="C23" s="94" t="s">
        <v>16</v>
      </c>
      <c r="D23" s="97" t="s">
        <v>262</v>
      </c>
      <c r="E23" s="94" t="s">
        <v>2</v>
      </c>
      <c r="F23" s="94">
        <v>10</v>
      </c>
      <c r="G23" s="97" t="s">
        <v>120</v>
      </c>
      <c r="H23" s="88" t="s">
        <v>167</v>
      </c>
      <c r="I23" s="94">
        <v>102000</v>
      </c>
      <c r="J23" s="98"/>
    </row>
    <row r="24" spans="1:10" s="90" customFormat="1" ht="140.25" customHeight="1" thickBot="1">
      <c r="A24" s="91">
        <v>6</v>
      </c>
      <c r="B24" s="125" t="s">
        <v>78</v>
      </c>
      <c r="C24" s="94" t="s">
        <v>16</v>
      </c>
      <c r="D24" s="99" t="s">
        <v>263</v>
      </c>
      <c r="E24" s="122" t="s">
        <v>80</v>
      </c>
      <c r="F24" s="94">
        <v>122.7</v>
      </c>
      <c r="G24" s="97" t="s">
        <v>59</v>
      </c>
      <c r="H24" s="88" t="s">
        <v>167</v>
      </c>
      <c r="I24" s="94">
        <v>470000</v>
      </c>
      <c r="J24" s="98"/>
    </row>
    <row r="25" spans="1:10" s="90" customFormat="1" ht="39" thickBot="1">
      <c r="A25" s="91">
        <v>7</v>
      </c>
      <c r="B25" s="101" t="s">
        <v>47</v>
      </c>
      <c r="C25" s="94" t="s">
        <v>16</v>
      </c>
      <c r="D25" s="97" t="s">
        <v>122</v>
      </c>
      <c r="E25" s="94" t="s">
        <v>49</v>
      </c>
      <c r="F25" s="94">
        <v>1</v>
      </c>
      <c r="G25" s="97" t="s">
        <v>59</v>
      </c>
      <c r="H25" s="88" t="s">
        <v>167</v>
      </c>
      <c r="I25" s="94">
        <v>140000</v>
      </c>
      <c r="J25" s="98"/>
    </row>
    <row r="26" spans="1:10" s="90" customFormat="1" ht="100.5" customHeight="1">
      <c r="A26" s="91">
        <v>8</v>
      </c>
      <c r="B26" s="113" t="s">
        <v>245</v>
      </c>
      <c r="C26" s="94" t="s">
        <v>16</v>
      </c>
      <c r="D26" s="99" t="s">
        <v>249</v>
      </c>
      <c r="E26" s="97" t="s">
        <v>2</v>
      </c>
      <c r="F26" s="97" t="s">
        <v>268</v>
      </c>
      <c r="G26" s="97" t="s">
        <v>83</v>
      </c>
      <c r="H26" s="88" t="s">
        <v>167</v>
      </c>
      <c r="I26" s="94">
        <v>234000</v>
      </c>
      <c r="J26" s="98"/>
    </row>
    <row r="27" spans="1:10" s="90" customFormat="1" ht="108" customHeight="1">
      <c r="A27" s="91">
        <v>9</v>
      </c>
      <c r="B27" s="114" t="s">
        <v>66</v>
      </c>
      <c r="C27" s="94" t="s">
        <v>16</v>
      </c>
      <c r="D27" s="99" t="s">
        <v>229</v>
      </c>
      <c r="E27" s="97" t="s">
        <v>230</v>
      </c>
      <c r="F27" s="97">
        <v>63</v>
      </c>
      <c r="G27" s="97" t="s">
        <v>64</v>
      </c>
      <c r="H27" s="97" t="s">
        <v>231</v>
      </c>
      <c r="I27" s="94">
        <v>117000</v>
      </c>
      <c r="J27" s="98"/>
    </row>
    <row r="28" spans="1:10" s="90" customFormat="1" ht="183.75" customHeight="1">
      <c r="A28" s="91">
        <v>10</v>
      </c>
      <c r="B28" s="114" t="s">
        <v>233</v>
      </c>
      <c r="C28" s="94" t="s">
        <v>16</v>
      </c>
      <c r="D28" s="99" t="s">
        <v>236</v>
      </c>
      <c r="E28" s="97" t="s">
        <v>230</v>
      </c>
      <c r="F28" s="97">
        <v>127.4</v>
      </c>
      <c r="G28" s="97" t="s">
        <v>265</v>
      </c>
      <c r="H28" s="97" t="s">
        <v>237</v>
      </c>
      <c r="I28" s="94">
        <v>250000</v>
      </c>
      <c r="J28" s="98"/>
    </row>
    <row r="29" spans="1:10" s="90" customFormat="1" ht="66" customHeight="1">
      <c r="A29" s="91">
        <v>11</v>
      </c>
      <c r="B29" s="114" t="s">
        <v>234</v>
      </c>
      <c r="C29" s="94" t="s">
        <v>16</v>
      </c>
      <c r="D29" s="101" t="s">
        <v>252</v>
      </c>
      <c r="E29" s="97" t="s">
        <v>230</v>
      </c>
      <c r="F29" s="97">
        <v>104.5</v>
      </c>
      <c r="G29" s="97" t="s">
        <v>265</v>
      </c>
      <c r="H29" s="97" t="s">
        <v>238</v>
      </c>
      <c r="I29" s="94">
        <v>125000</v>
      </c>
      <c r="J29" s="98"/>
    </row>
    <row r="30" spans="1:10" s="90" customFormat="1" ht="31.5" customHeight="1">
      <c r="A30" s="91">
        <v>12</v>
      </c>
      <c r="B30" s="115" t="s">
        <v>240</v>
      </c>
      <c r="C30" s="94" t="s">
        <v>16</v>
      </c>
      <c r="D30" s="97" t="s">
        <v>248</v>
      </c>
      <c r="E30" s="94" t="s">
        <v>49</v>
      </c>
      <c r="F30" s="94">
        <v>1</v>
      </c>
      <c r="G30" s="97" t="s">
        <v>23</v>
      </c>
      <c r="H30" s="97" t="s">
        <v>167</v>
      </c>
      <c r="I30" s="94">
        <v>47000</v>
      </c>
      <c r="J30" s="98"/>
    </row>
    <row r="31" spans="1:10" s="90" customFormat="1" ht="117.75" customHeight="1">
      <c r="A31" s="91">
        <v>13</v>
      </c>
      <c r="B31" s="102" t="s">
        <v>266</v>
      </c>
      <c r="C31" s="94" t="s">
        <v>16</v>
      </c>
      <c r="D31" s="102" t="s">
        <v>267</v>
      </c>
      <c r="E31" s="94" t="s">
        <v>49</v>
      </c>
      <c r="F31" s="94">
        <v>5</v>
      </c>
      <c r="G31" s="97" t="s">
        <v>59</v>
      </c>
      <c r="H31" s="97" t="s">
        <v>241</v>
      </c>
      <c r="I31" s="94">
        <v>300000</v>
      </c>
      <c r="J31" s="98"/>
    </row>
    <row r="32" spans="1:10" s="90" customFormat="1" ht="54" customHeight="1">
      <c r="A32" s="91">
        <v>14</v>
      </c>
      <c r="B32" s="102" t="s">
        <v>126</v>
      </c>
      <c r="C32" s="94" t="s">
        <v>16</v>
      </c>
      <c r="D32" s="102" t="s">
        <v>127</v>
      </c>
      <c r="E32" s="94"/>
      <c r="F32" s="94"/>
      <c r="G32" s="97" t="s">
        <v>59</v>
      </c>
      <c r="H32" s="103" t="s">
        <v>167</v>
      </c>
      <c r="I32" s="94">
        <v>65000</v>
      </c>
      <c r="J32" s="98"/>
    </row>
    <row r="33" spans="1:10" s="90" customFormat="1" ht="39.75" customHeight="1">
      <c r="A33" s="91">
        <v>15</v>
      </c>
      <c r="B33" s="102" t="s">
        <v>105</v>
      </c>
      <c r="C33" s="94" t="s">
        <v>16</v>
      </c>
      <c r="D33" s="102" t="s">
        <v>121</v>
      </c>
      <c r="E33" s="94" t="s">
        <v>104</v>
      </c>
      <c r="F33" s="94">
        <v>33</v>
      </c>
      <c r="G33" s="97" t="s">
        <v>64</v>
      </c>
      <c r="H33" s="103" t="s">
        <v>107</v>
      </c>
      <c r="I33" s="94">
        <v>46400</v>
      </c>
      <c r="J33" s="98"/>
    </row>
    <row r="34" spans="1:10" s="90" customFormat="1" ht="39.75" customHeight="1">
      <c r="A34" s="91">
        <v>16</v>
      </c>
      <c r="B34" s="102" t="s">
        <v>102</v>
      </c>
      <c r="C34" s="94" t="s">
        <v>16</v>
      </c>
      <c r="D34" s="102" t="s">
        <v>130</v>
      </c>
      <c r="E34" s="94" t="s">
        <v>104</v>
      </c>
      <c r="F34" s="94">
        <v>33</v>
      </c>
      <c r="G34" s="97" t="s">
        <v>64</v>
      </c>
      <c r="H34" s="104" t="s">
        <v>107</v>
      </c>
      <c r="I34" s="94">
        <v>64600</v>
      </c>
      <c r="J34" s="98"/>
    </row>
    <row r="35" spans="1:10" s="90" customFormat="1" ht="39.75" customHeight="1">
      <c r="A35" s="91">
        <v>17</v>
      </c>
      <c r="B35" s="102" t="s">
        <v>116</v>
      </c>
      <c r="C35" s="94" t="s">
        <v>16</v>
      </c>
      <c r="D35" s="102" t="s">
        <v>117</v>
      </c>
      <c r="E35" s="94" t="s">
        <v>2</v>
      </c>
      <c r="F35" s="94">
        <v>10</v>
      </c>
      <c r="G35" s="97" t="s">
        <v>120</v>
      </c>
      <c r="H35" s="105" t="s">
        <v>167</v>
      </c>
      <c r="I35" s="94">
        <v>15000</v>
      </c>
      <c r="J35" s="98"/>
    </row>
    <row r="36" spans="1:10" s="90" customFormat="1" ht="39.75" customHeight="1">
      <c r="A36" s="91">
        <v>18</v>
      </c>
      <c r="B36" s="102" t="s">
        <v>259</v>
      </c>
      <c r="C36" s="94" t="s">
        <v>16</v>
      </c>
      <c r="D36" s="102" t="s">
        <v>225</v>
      </c>
      <c r="E36" s="94" t="s">
        <v>2</v>
      </c>
      <c r="F36" s="94">
        <v>1000</v>
      </c>
      <c r="G36" s="97" t="s">
        <v>224</v>
      </c>
      <c r="H36" s="105" t="s">
        <v>167</v>
      </c>
      <c r="I36" s="94">
        <v>120000</v>
      </c>
      <c r="J36" s="98"/>
    </row>
    <row r="37" spans="1:10" s="90" customFormat="1" ht="78.75" customHeight="1">
      <c r="A37" s="91">
        <v>19</v>
      </c>
      <c r="B37" s="102" t="s">
        <v>254</v>
      </c>
      <c r="C37" s="94" t="s">
        <v>16</v>
      </c>
      <c r="D37" s="102" t="s">
        <v>243</v>
      </c>
      <c r="E37" s="94" t="s">
        <v>2</v>
      </c>
      <c r="F37" s="94">
        <v>1</v>
      </c>
      <c r="G37" s="97" t="s">
        <v>59</v>
      </c>
      <c r="H37" s="105" t="s">
        <v>167</v>
      </c>
      <c r="I37" s="94">
        <v>77000</v>
      </c>
      <c r="J37" s="98"/>
    </row>
    <row r="38" spans="1:10" s="90" customFormat="1" ht="66" customHeight="1">
      <c r="A38" s="91">
        <v>20</v>
      </c>
      <c r="B38" s="102" t="s">
        <v>258</v>
      </c>
      <c r="C38" s="94" t="s">
        <v>16</v>
      </c>
      <c r="D38" s="102" t="s">
        <v>258</v>
      </c>
      <c r="E38" s="94" t="s">
        <v>2</v>
      </c>
      <c r="F38" s="94">
        <v>1</v>
      </c>
      <c r="G38" s="97" t="s">
        <v>101</v>
      </c>
      <c r="H38" s="105" t="s">
        <v>167</v>
      </c>
      <c r="I38" s="94">
        <v>42000</v>
      </c>
      <c r="J38" s="98"/>
    </row>
    <row r="39" spans="1:10" s="90" customFormat="1" ht="30.75" customHeight="1">
      <c r="A39" s="91">
        <v>21</v>
      </c>
      <c r="B39" s="102" t="s">
        <v>256</v>
      </c>
      <c r="C39" s="94" t="s">
        <v>16</v>
      </c>
      <c r="D39" s="102" t="s">
        <v>255</v>
      </c>
      <c r="E39" s="94" t="s">
        <v>2</v>
      </c>
      <c r="F39" s="94">
        <v>4</v>
      </c>
      <c r="G39" s="97" t="s">
        <v>101</v>
      </c>
      <c r="H39" s="105" t="s">
        <v>167</v>
      </c>
      <c r="I39" s="94">
        <v>3000</v>
      </c>
      <c r="J39" s="98"/>
    </row>
    <row r="40" spans="1:10" s="90" customFormat="1" ht="32.25" customHeight="1">
      <c r="A40" s="91">
        <v>22</v>
      </c>
      <c r="B40" s="102" t="s">
        <v>260</v>
      </c>
      <c r="C40" s="94" t="s">
        <v>16</v>
      </c>
      <c r="D40" s="102" t="s">
        <v>260</v>
      </c>
      <c r="E40" s="94" t="s">
        <v>2</v>
      </c>
      <c r="F40" s="94">
        <v>45</v>
      </c>
      <c r="G40" s="97" t="s">
        <v>120</v>
      </c>
      <c r="H40" s="105" t="s">
        <v>167</v>
      </c>
      <c r="I40" s="94">
        <v>18000</v>
      </c>
      <c r="J40" s="98"/>
    </row>
    <row r="41" spans="1:10" s="90" customFormat="1" ht="33" customHeight="1">
      <c r="A41" s="91">
        <v>23</v>
      </c>
      <c r="B41" s="102" t="s">
        <v>207</v>
      </c>
      <c r="C41" s="94" t="s">
        <v>16</v>
      </c>
      <c r="D41" s="102" t="s">
        <v>207</v>
      </c>
      <c r="E41" s="94" t="s">
        <v>2</v>
      </c>
      <c r="F41" s="94">
        <v>1</v>
      </c>
      <c r="G41" s="97" t="s">
        <v>120</v>
      </c>
      <c r="H41" s="105" t="s">
        <v>167</v>
      </c>
      <c r="I41" s="94">
        <v>101000</v>
      </c>
      <c r="J41" s="98"/>
    </row>
    <row r="42" spans="1:10" s="90" customFormat="1" ht="31.5" customHeight="1">
      <c r="A42" s="91">
        <v>24</v>
      </c>
      <c r="B42" s="102" t="s">
        <v>247</v>
      </c>
      <c r="C42" s="94" t="s">
        <v>16</v>
      </c>
      <c r="D42" s="102" t="s">
        <v>257</v>
      </c>
      <c r="E42" s="94" t="s">
        <v>2</v>
      </c>
      <c r="F42" s="94">
        <v>2</v>
      </c>
      <c r="G42" s="97" t="s">
        <v>53</v>
      </c>
      <c r="H42" s="105" t="s">
        <v>167</v>
      </c>
      <c r="I42" s="94">
        <v>50000</v>
      </c>
      <c r="J42" s="98"/>
    </row>
    <row r="43" spans="1:10" s="90" customFormat="1" ht="45" customHeight="1">
      <c r="A43" s="91">
        <v>25</v>
      </c>
      <c r="B43" s="102" t="s">
        <v>273</v>
      </c>
      <c r="C43" s="94" t="s">
        <v>16</v>
      </c>
      <c r="D43" s="102" t="s">
        <v>274</v>
      </c>
      <c r="E43" s="94" t="s">
        <v>2</v>
      </c>
      <c r="F43" s="94">
        <v>18</v>
      </c>
      <c r="G43" s="97" t="s">
        <v>120</v>
      </c>
      <c r="H43" s="105" t="s">
        <v>167</v>
      </c>
      <c r="I43" s="94">
        <v>60000</v>
      </c>
      <c r="J43" s="98"/>
    </row>
    <row r="44" spans="1:10" s="90" customFormat="1" ht="30.75" customHeight="1">
      <c r="A44" s="91">
        <v>26</v>
      </c>
      <c r="B44" s="102" t="s">
        <v>276</v>
      </c>
      <c r="C44" s="94" t="s">
        <v>16</v>
      </c>
      <c r="D44" s="102" t="s">
        <v>277</v>
      </c>
      <c r="E44" s="94" t="s">
        <v>2</v>
      </c>
      <c r="F44" s="94">
        <v>1</v>
      </c>
      <c r="G44" s="97" t="s">
        <v>275</v>
      </c>
      <c r="H44" s="105" t="s">
        <v>167</v>
      </c>
      <c r="I44" s="94">
        <v>6000</v>
      </c>
      <c r="J44" s="98"/>
    </row>
    <row r="45" spans="1:10" s="90" customFormat="1" ht="25.5" customHeight="1">
      <c r="A45" s="91">
        <v>27</v>
      </c>
      <c r="B45" s="102" t="s">
        <v>278</v>
      </c>
      <c r="C45" s="94" t="s">
        <v>16</v>
      </c>
      <c r="D45" s="102" t="s">
        <v>279</v>
      </c>
      <c r="E45" s="94" t="s">
        <v>2</v>
      </c>
      <c r="F45" s="94">
        <v>1</v>
      </c>
      <c r="G45" s="97" t="s">
        <v>275</v>
      </c>
      <c r="H45" s="105" t="s">
        <v>167</v>
      </c>
      <c r="I45" s="94">
        <v>46500</v>
      </c>
      <c r="J45" s="98"/>
    </row>
    <row r="46" spans="1:10" s="90" customFormat="1" ht="29.25" customHeight="1">
      <c r="A46" s="91">
        <v>28</v>
      </c>
      <c r="B46" s="102" t="s">
        <v>280</v>
      </c>
      <c r="C46" s="94" t="s">
        <v>16</v>
      </c>
      <c r="D46" s="102" t="s">
        <v>280</v>
      </c>
      <c r="E46" s="94" t="s">
        <v>2</v>
      </c>
      <c r="F46" s="94">
        <v>60</v>
      </c>
      <c r="G46" s="97" t="s">
        <v>275</v>
      </c>
      <c r="H46" s="105" t="s">
        <v>167</v>
      </c>
      <c r="I46" s="94">
        <v>180000</v>
      </c>
      <c r="J46" s="98"/>
    </row>
    <row r="47" spans="1:10" s="90" customFormat="1" ht="26.25" customHeight="1">
      <c r="A47" s="91">
        <v>29</v>
      </c>
      <c r="B47" s="102" t="s">
        <v>282</v>
      </c>
      <c r="C47" s="94" t="s">
        <v>16</v>
      </c>
      <c r="D47" s="97" t="s">
        <v>281</v>
      </c>
      <c r="E47" s="94" t="s">
        <v>2</v>
      </c>
      <c r="F47" s="94">
        <v>50</v>
      </c>
      <c r="G47" s="97" t="s">
        <v>283</v>
      </c>
      <c r="H47" s="105" t="s">
        <v>167</v>
      </c>
      <c r="I47" s="94">
        <v>35000</v>
      </c>
      <c r="J47" s="98"/>
    </row>
    <row r="48" spans="1:10" s="90" customFormat="1" ht="27" customHeight="1">
      <c r="A48" s="91">
        <v>30</v>
      </c>
      <c r="B48" s="102" t="s">
        <v>285</v>
      </c>
      <c r="C48" s="94" t="s">
        <v>16</v>
      </c>
      <c r="D48" s="97" t="s">
        <v>284</v>
      </c>
      <c r="E48" s="94" t="s">
        <v>2</v>
      </c>
      <c r="F48" s="94">
        <v>1</v>
      </c>
      <c r="G48" s="97" t="s">
        <v>283</v>
      </c>
      <c r="H48" s="105" t="s">
        <v>167</v>
      </c>
      <c r="I48" s="94">
        <v>148650</v>
      </c>
      <c r="J48" s="98"/>
    </row>
    <row r="49" spans="1:10" s="90" customFormat="1" ht="39.75" customHeight="1">
      <c r="A49" s="91">
        <v>31</v>
      </c>
      <c r="B49" s="102" t="s">
        <v>286</v>
      </c>
      <c r="C49" s="94" t="s">
        <v>16</v>
      </c>
      <c r="D49" s="97" t="s">
        <v>287</v>
      </c>
      <c r="E49" s="94" t="s">
        <v>2</v>
      </c>
      <c r="F49" s="94">
        <v>2</v>
      </c>
      <c r="G49" s="97" t="s">
        <v>53</v>
      </c>
      <c r="H49" s="105" t="s">
        <v>167</v>
      </c>
      <c r="I49" s="94">
        <v>11250</v>
      </c>
      <c r="J49" s="98"/>
    </row>
    <row r="50" spans="1:10" s="90" customFormat="1" ht="39.75" customHeight="1">
      <c r="A50" s="91">
        <v>32</v>
      </c>
      <c r="B50" s="102" t="s">
        <v>291</v>
      </c>
      <c r="C50" s="94" t="s">
        <v>16</v>
      </c>
      <c r="D50" s="97" t="s">
        <v>292</v>
      </c>
      <c r="E50" s="94" t="s">
        <v>2</v>
      </c>
      <c r="F50" s="94">
        <v>6</v>
      </c>
      <c r="G50" s="97" t="s">
        <v>53</v>
      </c>
      <c r="H50" s="105" t="s">
        <v>167</v>
      </c>
      <c r="I50" s="128">
        <v>18000</v>
      </c>
      <c r="J50" s="98"/>
    </row>
    <row r="51" spans="1:10" s="90" customFormat="1" ht="39.75" customHeight="1">
      <c r="A51" s="91">
        <v>33</v>
      </c>
      <c r="B51" s="102" t="s">
        <v>288</v>
      </c>
      <c r="C51" s="94" t="s">
        <v>16</v>
      </c>
      <c r="D51" s="97" t="s">
        <v>289</v>
      </c>
      <c r="E51" s="94" t="s">
        <v>2</v>
      </c>
      <c r="F51" s="94">
        <v>1</v>
      </c>
      <c r="G51" s="97" t="s">
        <v>53</v>
      </c>
      <c r="H51" s="105" t="s">
        <v>167</v>
      </c>
      <c r="I51" s="94">
        <v>18600</v>
      </c>
      <c r="J51" s="98"/>
    </row>
    <row r="52" spans="1:10" s="90" customFormat="1" ht="39.75" customHeight="1">
      <c r="A52" s="91">
        <v>34</v>
      </c>
      <c r="B52" s="102" t="s">
        <v>280</v>
      </c>
      <c r="C52" s="94" t="s">
        <v>16</v>
      </c>
      <c r="D52" s="102" t="s">
        <v>280</v>
      </c>
      <c r="E52" s="94" t="s">
        <v>2</v>
      </c>
      <c r="F52" s="94">
        <v>37</v>
      </c>
      <c r="G52" s="97" t="s">
        <v>53</v>
      </c>
      <c r="H52" s="105" t="s">
        <v>167</v>
      </c>
      <c r="I52" s="128">
        <v>63000</v>
      </c>
      <c r="J52" s="98"/>
    </row>
    <row r="53" spans="1:10" s="90" customFormat="1" ht="39.75" customHeight="1">
      <c r="A53" s="91">
        <v>35</v>
      </c>
      <c r="B53" s="102" t="s">
        <v>293</v>
      </c>
      <c r="C53" s="94" t="s">
        <v>16</v>
      </c>
      <c r="D53" s="97" t="s">
        <v>294</v>
      </c>
      <c r="E53" s="94" t="s">
        <v>2</v>
      </c>
      <c r="F53" s="94">
        <v>6</v>
      </c>
      <c r="G53" s="97" t="s">
        <v>53</v>
      </c>
      <c r="H53" s="105" t="s">
        <v>167</v>
      </c>
      <c r="I53" s="128">
        <v>111000</v>
      </c>
      <c r="J53" s="98"/>
    </row>
    <row r="54" spans="1:10" s="90" customFormat="1" ht="39.75" customHeight="1">
      <c r="A54" s="91">
        <v>36</v>
      </c>
      <c r="B54" s="102" t="s">
        <v>298</v>
      </c>
      <c r="C54" s="94" t="s">
        <v>16</v>
      </c>
      <c r="D54" s="97" t="s">
        <v>298</v>
      </c>
      <c r="E54" s="94" t="s">
        <v>2</v>
      </c>
      <c r="F54" s="94">
        <v>35</v>
      </c>
      <c r="G54" s="97" t="s">
        <v>23</v>
      </c>
      <c r="H54" s="105" t="s">
        <v>167</v>
      </c>
      <c r="I54" s="128">
        <v>160000</v>
      </c>
      <c r="J54" s="98"/>
    </row>
    <row r="55" spans="1:10" s="90" customFormat="1" ht="39.75" customHeight="1">
      <c r="A55" s="91">
        <v>37</v>
      </c>
      <c r="B55" s="102" t="s">
        <v>299</v>
      </c>
      <c r="C55" s="94" t="s">
        <v>16</v>
      </c>
      <c r="D55" s="102" t="s">
        <v>300</v>
      </c>
      <c r="E55" s="94" t="s">
        <v>2</v>
      </c>
      <c r="F55" s="94">
        <v>1</v>
      </c>
      <c r="G55" s="97" t="s">
        <v>23</v>
      </c>
      <c r="H55" s="105" t="s">
        <v>167</v>
      </c>
      <c r="I55" s="128">
        <v>6500</v>
      </c>
      <c r="J55" s="98"/>
    </row>
    <row r="56" spans="1:10" s="90" customFormat="1" ht="39.75" customHeight="1">
      <c r="A56" s="91">
        <v>38</v>
      </c>
      <c r="B56" s="102" t="s">
        <v>304</v>
      </c>
      <c r="C56" s="94" t="s">
        <v>16</v>
      </c>
      <c r="D56" s="102" t="s">
        <v>304</v>
      </c>
      <c r="E56" s="94" t="s">
        <v>2</v>
      </c>
      <c r="F56" s="94">
        <v>18</v>
      </c>
      <c r="G56" s="97" t="s">
        <v>23</v>
      </c>
      <c r="H56" s="105" t="s">
        <v>167</v>
      </c>
      <c r="I56" s="128">
        <v>9600</v>
      </c>
      <c r="J56" s="98"/>
    </row>
    <row r="57" spans="1:10" s="90" customFormat="1" ht="39.75" customHeight="1">
      <c r="A57" s="91">
        <v>39</v>
      </c>
      <c r="B57" s="102" t="s">
        <v>301</v>
      </c>
      <c r="C57" s="94" t="s">
        <v>16</v>
      </c>
      <c r="D57" s="97" t="s">
        <v>302</v>
      </c>
      <c r="E57" s="94" t="s">
        <v>2</v>
      </c>
      <c r="F57" s="94">
        <v>1</v>
      </c>
      <c r="G57" s="97" t="s">
        <v>23</v>
      </c>
      <c r="H57" s="105" t="s">
        <v>167</v>
      </c>
      <c r="I57" s="128">
        <v>225000</v>
      </c>
      <c r="J57" s="98"/>
    </row>
    <row r="58" spans="1:10" s="60" customFormat="1" ht="12.75">
      <c r="A58" s="52"/>
      <c r="B58" s="53" t="s">
        <v>29</v>
      </c>
      <c r="C58" s="54"/>
      <c r="D58" s="55"/>
      <c r="E58" s="54"/>
      <c r="F58" s="56"/>
      <c r="G58" s="57"/>
      <c r="H58" s="58"/>
      <c r="I58" s="129">
        <f>SUM(I19:I57)</f>
        <v>5662100</v>
      </c>
      <c r="J58" s="59"/>
    </row>
    <row r="59" spans="1:10" s="34" customFormat="1" ht="23.25" customHeight="1">
      <c r="A59" s="134" t="s">
        <v>34</v>
      </c>
      <c r="B59" s="137"/>
      <c r="C59" s="137"/>
      <c r="D59" s="137"/>
      <c r="E59" s="137"/>
      <c r="F59" s="137"/>
      <c r="G59" s="137"/>
      <c r="H59" s="137"/>
      <c r="I59" s="137"/>
      <c r="J59" s="138"/>
    </row>
    <row r="60" spans="1:10" s="90" customFormat="1" ht="18.75" customHeight="1">
      <c r="A60" s="91">
        <v>40</v>
      </c>
      <c r="B60" s="92" t="s">
        <v>17</v>
      </c>
      <c r="C60" s="93"/>
      <c r="D60" s="106" t="s">
        <v>26</v>
      </c>
      <c r="E60" s="93"/>
      <c r="F60" s="95"/>
      <c r="G60" s="96" t="s">
        <v>59</v>
      </c>
      <c r="H60" s="104" t="s">
        <v>167</v>
      </c>
      <c r="I60" s="95">
        <v>115000</v>
      </c>
      <c r="J60" s="98"/>
    </row>
    <row r="61" spans="1:10" s="90" customFormat="1" ht="42.75" customHeight="1">
      <c r="A61" s="91">
        <v>41</v>
      </c>
      <c r="B61" s="92" t="s">
        <v>55</v>
      </c>
      <c r="C61" s="93"/>
      <c r="D61" s="97" t="s">
        <v>57</v>
      </c>
      <c r="E61" s="94" t="s">
        <v>41</v>
      </c>
      <c r="F61" s="95">
        <v>1167</v>
      </c>
      <c r="G61" s="96" t="s">
        <v>133</v>
      </c>
      <c r="H61" s="104" t="s">
        <v>167</v>
      </c>
      <c r="I61" s="95">
        <v>1800000</v>
      </c>
      <c r="J61" s="98"/>
    </row>
    <row r="62" spans="1:10" s="90" customFormat="1" ht="38.25">
      <c r="A62" s="91">
        <v>42</v>
      </c>
      <c r="B62" s="92" t="s">
        <v>18</v>
      </c>
      <c r="C62" s="93"/>
      <c r="D62" s="106" t="s">
        <v>27</v>
      </c>
      <c r="E62" s="93" t="s">
        <v>28</v>
      </c>
      <c r="F62" s="95">
        <v>20</v>
      </c>
      <c r="G62" s="96" t="s">
        <v>59</v>
      </c>
      <c r="H62" s="104" t="s">
        <v>167</v>
      </c>
      <c r="I62" s="95">
        <v>63000</v>
      </c>
      <c r="J62" s="98"/>
    </row>
    <row r="63" spans="1:10" s="90" customFormat="1" ht="12.75">
      <c r="A63" s="91">
        <v>43</v>
      </c>
      <c r="B63" s="92" t="s">
        <v>227</v>
      </c>
      <c r="C63" s="93"/>
      <c r="D63" s="97" t="s">
        <v>228</v>
      </c>
      <c r="E63" s="93" t="s">
        <v>3</v>
      </c>
      <c r="F63" s="95">
        <v>404.1</v>
      </c>
      <c r="G63" s="96" t="s">
        <v>59</v>
      </c>
      <c r="H63" s="104" t="s">
        <v>167</v>
      </c>
      <c r="I63" s="95">
        <v>57000</v>
      </c>
      <c r="J63" s="98"/>
    </row>
    <row r="64" spans="1:10" s="90" customFormat="1" ht="81.75" customHeight="1">
      <c r="A64" s="91">
        <v>44</v>
      </c>
      <c r="B64" s="92" t="s">
        <v>198</v>
      </c>
      <c r="C64" s="93"/>
      <c r="D64" s="107" t="str">
        <f>B64</f>
        <v>Установка телефонов,абонентская плата, междугородние переговоры, сотовая связь, услуги интернет, ADSL</v>
      </c>
      <c r="E64" s="93" t="s">
        <v>2</v>
      </c>
      <c r="F64" s="95">
        <v>14</v>
      </c>
      <c r="G64" s="96" t="s">
        <v>59</v>
      </c>
      <c r="H64" s="104" t="s">
        <v>167</v>
      </c>
      <c r="I64" s="95">
        <v>1140000</v>
      </c>
      <c r="J64" s="98"/>
    </row>
    <row r="65" spans="1:10" s="90" customFormat="1" ht="12.75">
      <c r="A65" s="91">
        <v>45</v>
      </c>
      <c r="B65" s="92" t="s">
        <v>20</v>
      </c>
      <c r="C65" s="93"/>
      <c r="D65" s="106" t="s">
        <v>20</v>
      </c>
      <c r="E65" s="93" t="s">
        <v>31</v>
      </c>
      <c r="F65" s="95">
        <v>41206</v>
      </c>
      <c r="G65" s="96" t="s">
        <v>59</v>
      </c>
      <c r="H65" s="104" t="s">
        <v>167</v>
      </c>
      <c r="I65" s="95">
        <v>305000</v>
      </c>
      <c r="J65" s="98"/>
    </row>
    <row r="66" spans="1:10" s="90" customFormat="1" ht="25.5">
      <c r="A66" s="91">
        <v>46</v>
      </c>
      <c r="B66" s="92" t="s">
        <v>21</v>
      </c>
      <c r="C66" s="93"/>
      <c r="D66" s="106" t="s">
        <v>21</v>
      </c>
      <c r="E66" s="93" t="s">
        <v>3</v>
      </c>
      <c r="F66" s="95">
        <v>52</v>
      </c>
      <c r="G66" s="96" t="s">
        <v>59</v>
      </c>
      <c r="H66" s="104" t="s">
        <v>196</v>
      </c>
      <c r="I66" s="95">
        <v>41000</v>
      </c>
      <c r="J66" s="98"/>
    </row>
    <row r="67" spans="1:10" s="90" customFormat="1" ht="12.75">
      <c r="A67" s="91">
        <v>47</v>
      </c>
      <c r="B67" s="92" t="s">
        <v>22</v>
      </c>
      <c r="C67" s="93"/>
      <c r="D67" s="106" t="s">
        <v>32</v>
      </c>
      <c r="E67" s="94" t="s">
        <v>54</v>
      </c>
      <c r="F67" s="95">
        <v>622</v>
      </c>
      <c r="G67" s="96" t="s">
        <v>59</v>
      </c>
      <c r="H67" s="104" t="s">
        <v>167</v>
      </c>
      <c r="I67" s="95">
        <v>1698000</v>
      </c>
      <c r="J67" s="98"/>
    </row>
    <row r="68" spans="1:10" s="90" customFormat="1" ht="12.75">
      <c r="A68" s="91">
        <v>48</v>
      </c>
      <c r="B68" s="101" t="s">
        <v>226</v>
      </c>
      <c r="C68" s="94"/>
      <c r="D68" s="97" t="s">
        <v>242</v>
      </c>
      <c r="E68" s="94" t="s">
        <v>3</v>
      </c>
      <c r="F68" s="94">
        <v>500</v>
      </c>
      <c r="G68" s="97" t="s">
        <v>59</v>
      </c>
      <c r="H68" s="105" t="s">
        <v>167</v>
      </c>
      <c r="I68" s="94">
        <v>11000</v>
      </c>
      <c r="J68" s="98"/>
    </row>
    <row r="69" spans="1:10" s="90" customFormat="1" ht="76.5">
      <c r="A69" s="91">
        <v>49</v>
      </c>
      <c r="B69" s="101" t="s">
        <v>146</v>
      </c>
      <c r="C69" s="94"/>
      <c r="D69" s="97" t="s">
        <v>145</v>
      </c>
      <c r="E69" s="94" t="s">
        <v>113</v>
      </c>
      <c r="F69" s="94">
        <v>61.1</v>
      </c>
      <c r="G69" s="97" t="s">
        <v>59</v>
      </c>
      <c r="H69" s="105" t="s">
        <v>144</v>
      </c>
      <c r="I69" s="94">
        <v>14078</v>
      </c>
      <c r="J69" s="98"/>
    </row>
    <row r="70" spans="1:10" s="90" customFormat="1" ht="38.25">
      <c r="A70" s="91">
        <v>50</v>
      </c>
      <c r="B70" s="101" t="s">
        <v>295</v>
      </c>
      <c r="C70" s="94"/>
      <c r="D70" s="101" t="s">
        <v>295</v>
      </c>
      <c r="E70" s="94" t="s">
        <v>104</v>
      </c>
      <c r="F70" s="94">
        <v>64.02</v>
      </c>
      <c r="G70" s="97" t="s">
        <v>53</v>
      </c>
      <c r="H70" s="104" t="s">
        <v>167</v>
      </c>
      <c r="I70" s="94">
        <v>6136</v>
      </c>
      <c r="J70" s="98"/>
    </row>
    <row r="71" spans="1:10" s="60" customFormat="1" ht="12.75">
      <c r="A71" s="52"/>
      <c r="B71" s="57" t="s">
        <v>29</v>
      </c>
      <c r="C71" s="54"/>
      <c r="D71" s="55"/>
      <c r="E71" s="54"/>
      <c r="F71" s="56"/>
      <c r="G71" s="56"/>
      <c r="H71" s="61"/>
      <c r="I71" s="56">
        <f>SUM(I60:I70)</f>
        <v>5250214</v>
      </c>
      <c r="J71" s="59"/>
    </row>
    <row r="72" spans="1:10" s="34" customFormat="1" ht="12.75">
      <c r="A72" s="35"/>
      <c r="B72" s="37"/>
      <c r="C72" s="37"/>
      <c r="D72" s="38"/>
      <c r="E72" s="37"/>
      <c r="F72" s="37"/>
      <c r="G72" s="37"/>
      <c r="H72" s="37"/>
      <c r="I72" s="42"/>
      <c r="J72" s="40"/>
    </row>
    <row r="73" spans="1:10" s="48" customFormat="1" ht="13.5" thickBot="1">
      <c r="A73" s="43"/>
      <c r="B73" s="44" t="s">
        <v>35</v>
      </c>
      <c r="C73" s="44"/>
      <c r="D73" s="45"/>
      <c r="E73" s="44"/>
      <c r="F73" s="44"/>
      <c r="G73" s="44"/>
      <c r="H73" s="44"/>
      <c r="I73" s="46">
        <f>I71+I58</f>
        <v>10912314</v>
      </c>
      <c r="J73" s="47"/>
    </row>
    <row r="74" spans="1:10" s="13" customFormat="1" ht="12.75">
      <c r="A74" s="14"/>
      <c r="B74" s="14"/>
      <c r="C74" s="14"/>
      <c r="D74" s="18"/>
      <c r="E74" s="14"/>
      <c r="F74" s="14"/>
      <c r="G74" s="14"/>
      <c r="H74" s="14"/>
      <c r="I74" s="15"/>
      <c r="J74" s="14"/>
    </row>
    <row r="76" ht="15.75">
      <c r="C76" s="62" t="s">
        <v>303</v>
      </c>
    </row>
    <row r="80" spans="3:9" ht="12.75">
      <c r="C80" s="3"/>
      <c r="D80" s="19"/>
      <c r="G80" s="3"/>
      <c r="H80" s="3"/>
      <c r="I80" s="8"/>
    </row>
    <row r="81" spans="3:9" ht="12.75">
      <c r="C81" s="3"/>
      <c r="D81" s="19"/>
      <c r="G81" s="3"/>
      <c r="H81" s="3"/>
      <c r="I81" s="8"/>
    </row>
  </sheetData>
  <sheetProtection/>
  <mergeCells count="5">
    <mergeCell ref="H6:J6"/>
    <mergeCell ref="H8:J8"/>
    <mergeCell ref="A10:J10"/>
    <mergeCell ref="A18:J18"/>
    <mergeCell ref="A59:J5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59">
      <selection activeCell="L67" sqref="L67"/>
    </sheetView>
  </sheetViews>
  <sheetFormatPr defaultColWidth="9.140625" defaultRowHeight="12.75"/>
  <cols>
    <col min="1" max="1" width="3.8515625" style="2" customWidth="1"/>
    <col min="2" max="2" width="30.7109375" style="2" customWidth="1"/>
    <col min="3" max="3" width="13.57421875" style="2" customWidth="1"/>
    <col min="4" max="4" width="23.57421875" style="17" customWidth="1"/>
    <col min="5" max="5" width="13.421875" style="2" customWidth="1"/>
    <col min="6" max="6" width="15.00390625" style="2" customWidth="1"/>
    <col min="7" max="7" width="18.00390625" style="2" customWidth="1"/>
    <col min="8" max="8" width="20.421875" style="2" customWidth="1"/>
    <col min="9" max="9" width="16.28125" style="7" customWidth="1"/>
    <col min="10" max="10" width="16.140625" style="2" customWidth="1"/>
    <col min="11" max="11" width="11.00390625" style="2" customWidth="1"/>
    <col min="12" max="16384" width="9.140625" style="2" customWidth="1"/>
  </cols>
  <sheetData>
    <row r="1" spans="4:9" s="1" customFormat="1" ht="12.75">
      <c r="D1" s="16"/>
      <c r="I1" s="1" t="s">
        <v>4</v>
      </c>
    </row>
    <row r="2" spans="4:9" s="1" customFormat="1" ht="12.75">
      <c r="D2" s="16"/>
      <c r="I2" s="84" t="s">
        <v>5</v>
      </c>
    </row>
    <row r="3" spans="4:9" s="1" customFormat="1" ht="12.75">
      <c r="D3" s="16"/>
      <c r="I3" s="1" t="s">
        <v>6</v>
      </c>
    </row>
    <row r="4" spans="4:9" s="1" customFormat="1" ht="10.5" customHeight="1">
      <c r="D4" s="16"/>
      <c r="I4" s="5"/>
    </row>
    <row r="5" spans="4:11" s="1" customFormat="1" ht="12.75">
      <c r="D5" s="16"/>
      <c r="I5" s="11" t="s">
        <v>7</v>
      </c>
      <c r="K5" s="11"/>
    </row>
    <row r="6" spans="4:11" s="1" customFormat="1" ht="27.75" customHeight="1">
      <c r="D6" s="16"/>
      <c r="H6" s="131" t="s">
        <v>290</v>
      </c>
      <c r="I6" s="131"/>
      <c r="J6" s="131"/>
      <c r="K6" s="6"/>
    </row>
    <row r="7" spans="4:11" s="1" customFormat="1" ht="12.75">
      <c r="D7" s="16"/>
      <c r="I7" s="10"/>
      <c r="J7" s="11"/>
      <c r="K7" s="11"/>
    </row>
    <row r="8" spans="4:11" s="1" customFormat="1" ht="12.75">
      <c r="D8" s="16"/>
      <c r="G8" s="4"/>
      <c r="H8" s="132" t="s">
        <v>271</v>
      </c>
      <c r="I8" s="132"/>
      <c r="J8" s="132"/>
      <c r="K8" s="11"/>
    </row>
    <row r="9" spans="4:9" s="1" customFormat="1" ht="12.75">
      <c r="D9" s="16"/>
      <c r="G9" s="4"/>
      <c r="I9" s="5"/>
    </row>
    <row r="10" spans="1:10" ht="18">
      <c r="A10" s="133" t="s">
        <v>223</v>
      </c>
      <c r="B10" s="133"/>
      <c r="C10" s="133"/>
      <c r="D10" s="133"/>
      <c r="E10" s="133"/>
      <c r="F10" s="133"/>
      <c r="G10" s="133"/>
      <c r="H10" s="133"/>
      <c r="I10" s="133"/>
      <c r="J10" s="133"/>
    </row>
    <row r="11" ht="12.75">
      <c r="G11" s="3"/>
    </row>
    <row r="12" ht="12.75">
      <c r="A12" s="12" t="s">
        <v>38</v>
      </c>
    </row>
    <row r="13" ht="12.75">
      <c r="A13" s="12"/>
    </row>
    <row r="14" ht="12.75">
      <c r="A14" s="12" t="s">
        <v>305</v>
      </c>
    </row>
    <row r="15" ht="13.5" thickBot="1"/>
    <row r="16" spans="1:10" s="9" customFormat="1" ht="81" customHeight="1" thickBot="1">
      <c r="A16" s="20" t="s">
        <v>0</v>
      </c>
      <c r="B16" s="21" t="s">
        <v>1</v>
      </c>
      <c r="C16" s="21" t="s">
        <v>8</v>
      </c>
      <c r="D16" s="21" t="s">
        <v>9</v>
      </c>
      <c r="E16" s="21" t="s">
        <v>10</v>
      </c>
      <c r="F16" s="21" t="s">
        <v>11</v>
      </c>
      <c r="G16" s="21" t="s">
        <v>12</v>
      </c>
      <c r="H16" s="21" t="s">
        <v>13</v>
      </c>
      <c r="I16" s="22" t="s">
        <v>14</v>
      </c>
      <c r="J16" s="23" t="s">
        <v>15</v>
      </c>
    </row>
    <row r="17" spans="1:10" s="29" customFormat="1" ht="12" thickBot="1">
      <c r="A17" s="24">
        <v>1</v>
      </c>
      <c r="B17" s="25">
        <v>2</v>
      </c>
      <c r="C17" s="25">
        <v>3</v>
      </c>
      <c r="D17" s="26">
        <v>4</v>
      </c>
      <c r="E17" s="25">
        <v>5</v>
      </c>
      <c r="F17" s="25">
        <v>6</v>
      </c>
      <c r="G17" s="25">
        <v>7</v>
      </c>
      <c r="H17" s="25">
        <v>8</v>
      </c>
      <c r="I17" s="27">
        <v>9</v>
      </c>
      <c r="J17" s="28">
        <v>10</v>
      </c>
    </row>
    <row r="18" spans="1:10" s="29" customFormat="1" ht="21.75" customHeight="1" thickBot="1">
      <c r="A18" s="134" t="s">
        <v>33</v>
      </c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0" s="90" customFormat="1" ht="153" customHeight="1" thickBot="1">
      <c r="A19" s="87">
        <v>1</v>
      </c>
      <c r="B19" s="108" t="s">
        <v>40</v>
      </c>
      <c r="C19" s="109" t="s">
        <v>16</v>
      </c>
      <c r="D19" s="110" t="s">
        <v>58</v>
      </c>
      <c r="E19" s="109" t="s">
        <v>41</v>
      </c>
      <c r="F19" s="109">
        <v>2139</v>
      </c>
      <c r="G19" s="21" t="s">
        <v>224</v>
      </c>
      <c r="H19" s="88" t="s">
        <v>167</v>
      </c>
      <c r="I19" s="109">
        <v>2000000</v>
      </c>
      <c r="J19" s="89"/>
    </row>
    <row r="20" spans="1:10" s="90" customFormat="1" ht="27.75" customHeight="1" thickBot="1">
      <c r="A20" s="91">
        <v>2</v>
      </c>
      <c r="B20" s="101" t="s">
        <v>251</v>
      </c>
      <c r="C20" s="94" t="s">
        <v>16</v>
      </c>
      <c r="D20" s="97" t="s">
        <v>261</v>
      </c>
      <c r="E20" s="94" t="s">
        <v>56</v>
      </c>
      <c r="F20" s="94">
        <v>198</v>
      </c>
      <c r="G20" s="97" t="s">
        <v>120</v>
      </c>
      <c r="H20" s="88" t="s">
        <v>167</v>
      </c>
      <c r="I20" s="94">
        <v>152000</v>
      </c>
      <c r="J20" s="98"/>
    </row>
    <row r="21" spans="1:10" s="90" customFormat="1" ht="39" customHeight="1" thickBot="1">
      <c r="A21" s="91">
        <v>3</v>
      </c>
      <c r="B21" s="101" t="s">
        <v>44</v>
      </c>
      <c r="C21" s="94" t="s">
        <v>16</v>
      </c>
      <c r="D21" s="97" t="s">
        <v>262</v>
      </c>
      <c r="E21" s="94" t="s">
        <v>2</v>
      </c>
      <c r="F21" s="94">
        <v>10</v>
      </c>
      <c r="G21" s="97" t="s">
        <v>120</v>
      </c>
      <c r="H21" s="88" t="s">
        <v>167</v>
      </c>
      <c r="I21" s="94">
        <v>12000</v>
      </c>
      <c r="J21" s="98"/>
    </row>
    <row r="22" spans="1:10" s="90" customFormat="1" ht="39" customHeight="1" thickBot="1">
      <c r="A22" s="91">
        <v>4</v>
      </c>
      <c r="B22" s="101" t="s">
        <v>44</v>
      </c>
      <c r="C22" s="94" t="s">
        <v>16</v>
      </c>
      <c r="D22" s="97" t="s">
        <v>250</v>
      </c>
      <c r="E22" s="94" t="s">
        <v>2</v>
      </c>
      <c r="F22" s="94">
        <v>10</v>
      </c>
      <c r="G22" s="97" t="s">
        <v>120</v>
      </c>
      <c r="H22" s="88" t="s">
        <v>167</v>
      </c>
      <c r="I22" s="94">
        <v>12000</v>
      </c>
      <c r="J22" s="98"/>
    </row>
    <row r="23" spans="1:10" s="90" customFormat="1" ht="39" customHeight="1" thickBot="1">
      <c r="A23" s="91">
        <v>5</v>
      </c>
      <c r="B23" s="101" t="s">
        <v>264</v>
      </c>
      <c r="C23" s="94" t="s">
        <v>16</v>
      </c>
      <c r="D23" s="97" t="s">
        <v>262</v>
      </c>
      <c r="E23" s="94" t="s">
        <v>2</v>
      </c>
      <c r="F23" s="94">
        <v>10</v>
      </c>
      <c r="G23" s="97" t="s">
        <v>120</v>
      </c>
      <c r="H23" s="88" t="s">
        <v>167</v>
      </c>
      <c r="I23" s="94">
        <v>102000</v>
      </c>
      <c r="J23" s="98"/>
    </row>
    <row r="24" spans="1:10" s="90" customFormat="1" ht="140.25" customHeight="1" thickBot="1">
      <c r="A24" s="91">
        <v>6</v>
      </c>
      <c r="B24" s="125" t="s">
        <v>78</v>
      </c>
      <c r="C24" s="94" t="s">
        <v>16</v>
      </c>
      <c r="D24" s="99" t="s">
        <v>263</v>
      </c>
      <c r="E24" s="122" t="s">
        <v>80</v>
      </c>
      <c r="F24" s="94">
        <v>122.7</v>
      </c>
      <c r="G24" s="97" t="s">
        <v>59</v>
      </c>
      <c r="H24" s="88" t="s">
        <v>167</v>
      </c>
      <c r="I24" s="94">
        <v>470000</v>
      </c>
      <c r="J24" s="98"/>
    </row>
    <row r="25" spans="1:10" s="90" customFormat="1" ht="39" thickBot="1">
      <c r="A25" s="91">
        <v>7</v>
      </c>
      <c r="B25" s="101" t="s">
        <v>47</v>
      </c>
      <c r="C25" s="94" t="s">
        <v>16</v>
      </c>
      <c r="D25" s="97" t="s">
        <v>122</v>
      </c>
      <c r="E25" s="94" t="s">
        <v>49</v>
      </c>
      <c r="F25" s="94">
        <v>1</v>
      </c>
      <c r="G25" s="97" t="s">
        <v>59</v>
      </c>
      <c r="H25" s="88" t="s">
        <v>167</v>
      </c>
      <c r="I25" s="94">
        <v>140000</v>
      </c>
      <c r="J25" s="98"/>
    </row>
    <row r="26" spans="1:10" s="90" customFormat="1" ht="100.5" customHeight="1">
      <c r="A26" s="91">
        <v>8</v>
      </c>
      <c r="B26" s="113" t="s">
        <v>245</v>
      </c>
      <c r="C26" s="94" t="s">
        <v>16</v>
      </c>
      <c r="D26" s="99" t="s">
        <v>249</v>
      </c>
      <c r="E26" s="97" t="s">
        <v>2</v>
      </c>
      <c r="F26" s="97" t="s">
        <v>268</v>
      </c>
      <c r="G26" s="97" t="s">
        <v>83</v>
      </c>
      <c r="H26" s="88" t="s">
        <v>167</v>
      </c>
      <c r="I26" s="94">
        <v>234000</v>
      </c>
      <c r="J26" s="98"/>
    </row>
    <row r="27" spans="1:10" s="90" customFormat="1" ht="108" customHeight="1">
      <c r="A27" s="91">
        <v>9</v>
      </c>
      <c r="B27" s="114" t="s">
        <v>66</v>
      </c>
      <c r="C27" s="94" t="s">
        <v>16</v>
      </c>
      <c r="D27" s="99" t="s">
        <v>229</v>
      </c>
      <c r="E27" s="97" t="s">
        <v>230</v>
      </c>
      <c r="F27" s="97">
        <v>63</v>
      </c>
      <c r="G27" s="97" t="s">
        <v>64</v>
      </c>
      <c r="H27" s="97" t="s">
        <v>231</v>
      </c>
      <c r="I27" s="94">
        <v>117000</v>
      </c>
      <c r="J27" s="98"/>
    </row>
    <row r="28" spans="1:10" s="90" customFormat="1" ht="183.75" customHeight="1">
      <c r="A28" s="91">
        <v>10</v>
      </c>
      <c r="B28" s="114" t="s">
        <v>233</v>
      </c>
      <c r="C28" s="94" t="s">
        <v>16</v>
      </c>
      <c r="D28" s="99" t="s">
        <v>236</v>
      </c>
      <c r="E28" s="97" t="s">
        <v>230</v>
      </c>
      <c r="F28" s="97">
        <v>127.4</v>
      </c>
      <c r="G28" s="97" t="s">
        <v>265</v>
      </c>
      <c r="H28" s="97" t="s">
        <v>237</v>
      </c>
      <c r="I28" s="94">
        <v>250000</v>
      </c>
      <c r="J28" s="98"/>
    </row>
    <row r="29" spans="1:10" s="90" customFormat="1" ht="66" customHeight="1">
      <c r="A29" s="91">
        <v>11</v>
      </c>
      <c r="B29" s="114" t="s">
        <v>234</v>
      </c>
      <c r="C29" s="94" t="s">
        <v>16</v>
      </c>
      <c r="D29" s="101" t="s">
        <v>252</v>
      </c>
      <c r="E29" s="97" t="s">
        <v>230</v>
      </c>
      <c r="F29" s="97">
        <v>104.5</v>
      </c>
      <c r="G29" s="97" t="s">
        <v>265</v>
      </c>
      <c r="H29" s="97" t="s">
        <v>238</v>
      </c>
      <c r="I29" s="94">
        <v>125000</v>
      </c>
      <c r="J29" s="98"/>
    </row>
    <row r="30" spans="1:10" s="90" customFormat="1" ht="31.5" customHeight="1">
      <c r="A30" s="91">
        <v>12</v>
      </c>
      <c r="B30" s="115" t="s">
        <v>240</v>
      </c>
      <c r="C30" s="94" t="s">
        <v>16</v>
      </c>
      <c r="D30" s="97" t="s">
        <v>248</v>
      </c>
      <c r="E30" s="94" t="s">
        <v>49</v>
      </c>
      <c r="F30" s="94">
        <v>1</v>
      </c>
      <c r="G30" s="97" t="s">
        <v>23</v>
      </c>
      <c r="H30" s="97" t="s">
        <v>167</v>
      </c>
      <c r="I30" s="94">
        <v>47000</v>
      </c>
      <c r="J30" s="98"/>
    </row>
    <row r="31" spans="1:10" s="90" customFormat="1" ht="117.75" customHeight="1">
      <c r="A31" s="91">
        <v>13</v>
      </c>
      <c r="B31" s="102" t="s">
        <v>266</v>
      </c>
      <c r="C31" s="94" t="s">
        <v>16</v>
      </c>
      <c r="D31" s="102" t="s">
        <v>267</v>
      </c>
      <c r="E31" s="94" t="s">
        <v>49</v>
      </c>
      <c r="F31" s="94">
        <v>5</v>
      </c>
      <c r="G31" s="97" t="s">
        <v>59</v>
      </c>
      <c r="H31" s="97" t="s">
        <v>241</v>
      </c>
      <c r="I31" s="94">
        <v>300000</v>
      </c>
      <c r="J31" s="98"/>
    </row>
    <row r="32" spans="1:10" s="90" customFormat="1" ht="54" customHeight="1">
      <c r="A32" s="91">
        <v>14</v>
      </c>
      <c r="B32" s="102" t="s">
        <v>126</v>
      </c>
      <c r="C32" s="94" t="s">
        <v>16</v>
      </c>
      <c r="D32" s="102" t="s">
        <v>127</v>
      </c>
      <c r="E32" s="94"/>
      <c r="F32" s="94"/>
      <c r="G32" s="97" t="s">
        <v>59</v>
      </c>
      <c r="H32" s="103" t="s">
        <v>167</v>
      </c>
      <c r="I32" s="94">
        <v>65000</v>
      </c>
      <c r="J32" s="98"/>
    </row>
    <row r="33" spans="1:10" s="90" customFormat="1" ht="39.75" customHeight="1">
      <c r="A33" s="91">
        <v>15</v>
      </c>
      <c r="B33" s="102" t="s">
        <v>105</v>
      </c>
      <c r="C33" s="94" t="s">
        <v>16</v>
      </c>
      <c r="D33" s="102" t="s">
        <v>121</v>
      </c>
      <c r="E33" s="94" t="s">
        <v>104</v>
      </c>
      <c r="F33" s="94">
        <v>33</v>
      </c>
      <c r="G33" s="97" t="s">
        <v>64</v>
      </c>
      <c r="H33" s="103" t="s">
        <v>107</v>
      </c>
      <c r="I33" s="94">
        <v>46400</v>
      </c>
      <c r="J33" s="98"/>
    </row>
    <row r="34" spans="1:10" s="90" customFormat="1" ht="39.75" customHeight="1">
      <c r="A34" s="91">
        <v>16</v>
      </c>
      <c r="B34" s="102" t="s">
        <v>102</v>
      </c>
      <c r="C34" s="94" t="s">
        <v>16</v>
      </c>
      <c r="D34" s="102" t="s">
        <v>130</v>
      </c>
      <c r="E34" s="94" t="s">
        <v>104</v>
      </c>
      <c r="F34" s="94">
        <v>33</v>
      </c>
      <c r="G34" s="97" t="s">
        <v>64</v>
      </c>
      <c r="H34" s="104" t="s">
        <v>107</v>
      </c>
      <c r="I34" s="94">
        <v>64600</v>
      </c>
      <c r="J34" s="98"/>
    </row>
    <row r="35" spans="1:10" s="90" customFormat="1" ht="39.75" customHeight="1">
      <c r="A35" s="91">
        <v>17</v>
      </c>
      <c r="B35" s="102" t="s">
        <v>116</v>
      </c>
      <c r="C35" s="94" t="s">
        <v>16</v>
      </c>
      <c r="D35" s="102" t="s">
        <v>117</v>
      </c>
      <c r="E35" s="94" t="s">
        <v>2</v>
      </c>
      <c r="F35" s="94">
        <v>10</v>
      </c>
      <c r="G35" s="97" t="s">
        <v>120</v>
      </c>
      <c r="H35" s="105" t="s">
        <v>167</v>
      </c>
      <c r="I35" s="94">
        <v>15000</v>
      </c>
      <c r="J35" s="98"/>
    </row>
    <row r="36" spans="1:10" s="90" customFormat="1" ht="39.75" customHeight="1">
      <c r="A36" s="91">
        <v>18</v>
      </c>
      <c r="B36" s="102" t="s">
        <v>259</v>
      </c>
      <c r="C36" s="94" t="s">
        <v>16</v>
      </c>
      <c r="D36" s="102" t="s">
        <v>225</v>
      </c>
      <c r="E36" s="94" t="s">
        <v>2</v>
      </c>
      <c r="F36" s="94">
        <v>1000</v>
      </c>
      <c r="G36" s="97" t="s">
        <v>224</v>
      </c>
      <c r="H36" s="105" t="s">
        <v>167</v>
      </c>
      <c r="I36" s="94">
        <v>120000</v>
      </c>
      <c r="J36" s="98"/>
    </row>
    <row r="37" spans="1:10" s="90" customFormat="1" ht="78.75" customHeight="1">
      <c r="A37" s="91">
        <v>19</v>
      </c>
      <c r="B37" s="102" t="s">
        <v>254</v>
      </c>
      <c r="C37" s="94" t="s">
        <v>16</v>
      </c>
      <c r="D37" s="102" t="s">
        <v>243</v>
      </c>
      <c r="E37" s="94" t="s">
        <v>2</v>
      </c>
      <c r="F37" s="94">
        <v>1</v>
      </c>
      <c r="G37" s="97" t="s">
        <v>59</v>
      </c>
      <c r="H37" s="105" t="s">
        <v>167</v>
      </c>
      <c r="I37" s="94">
        <v>77000</v>
      </c>
      <c r="J37" s="98"/>
    </row>
    <row r="38" spans="1:10" s="90" customFormat="1" ht="66" customHeight="1">
      <c r="A38" s="91">
        <v>20</v>
      </c>
      <c r="B38" s="102" t="s">
        <v>258</v>
      </c>
      <c r="C38" s="94" t="s">
        <v>16</v>
      </c>
      <c r="D38" s="102" t="s">
        <v>258</v>
      </c>
      <c r="E38" s="94" t="s">
        <v>2</v>
      </c>
      <c r="F38" s="94">
        <v>1</v>
      </c>
      <c r="G38" s="97" t="s">
        <v>101</v>
      </c>
      <c r="H38" s="105" t="s">
        <v>167</v>
      </c>
      <c r="I38" s="94">
        <v>42000</v>
      </c>
      <c r="J38" s="98"/>
    </row>
    <row r="39" spans="1:10" s="90" customFormat="1" ht="30.75" customHeight="1">
      <c r="A39" s="91">
        <v>21</v>
      </c>
      <c r="B39" s="102" t="s">
        <v>256</v>
      </c>
      <c r="C39" s="94" t="s">
        <v>16</v>
      </c>
      <c r="D39" s="102" t="s">
        <v>255</v>
      </c>
      <c r="E39" s="94" t="s">
        <v>2</v>
      </c>
      <c r="F39" s="94">
        <v>4</v>
      </c>
      <c r="G39" s="97" t="s">
        <v>101</v>
      </c>
      <c r="H39" s="105" t="s">
        <v>167</v>
      </c>
      <c r="I39" s="94">
        <v>3000</v>
      </c>
      <c r="J39" s="98"/>
    </row>
    <row r="40" spans="1:10" s="90" customFormat="1" ht="32.25" customHeight="1">
      <c r="A40" s="91">
        <v>22</v>
      </c>
      <c r="B40" s="102" t="s">
        <v>260</v>
      </c>
      <c r="C40" s="94" t="s">
        <v>16</v>
      </c>
      <c r="D40" s="102" t="s">
        <v>260</v>
      </c>
      <c r="E40" s="94" t="s">
        <v>2</v>
      </c>
      <c r="F40" s="94">
        <v>45</v>
      </c>
      <c r="G40" s="97" t="s">
        <v>120</v>
      </c>
      <c r="H40" s="105" t="s">
        <v>167</v>
      </c>
      <c r="I40" s="94">
        <v>18000</v>
      </c>
      <c r="J40" s="98"/>
    </row>
    <row r="41" spans="1:10" s="90" customFormat="1" ht="33" customHeight="1">
      <c r="A41" s="91">
        <v>23</v>
      </c>
      <c r="B41" s="102" t="s">
        <v>207</v>
      </c>
      <c r="C41" s="94" t="s">
        <v>16</v>
      </c>
      <c r="D41" s="102" t="s">
        <v>207</v>
      </c>
      <c r="E41" s="94" t="s">
        <v>2</v>
      </c>
      <c r="F41" s="94">
        <v>1</v>
      </c>
      <c r="G41" s="97" t="s">
        <v>120</v>
      </c>
      <c r="H41" s="105" t="s">
        <v>167</v>
      </c>
      <c r="I41" s="94">
        <v>101000</v>
      </c>
      <c r="J41" s="98"/>
    </row>
    <row r="42" spans="1:10" s="90" customFormat="1" ht="31.5" customHeight="1">
      <c r="A42" s="91">
        <v>24</v>
      </c>
      <c r="B42" s="102" t="s">
        <v>247</v>
      </c>
      <c r="C42" s="94" t="s">
        <v>16</v>
      </c>
      <c r="D42" s="102" t="s">
        <v>257</v>
      </c>
      <c r="E42" s="94" t="s">
        <v>2</v>
      </c>
      <c r="F42" s="94">
        <v>2</v>
      </c>
      <c r="G42" s="97" t="s">
        <v>53</v>
      </c>
      <c r="H42" s="105" t="s">
        <v>167</v>
      </c>
      <c r="I42" s="94">
        <v>50000</v>
      </c>
      <c r="J42" s="98"/>
    </row>
    <row r="43" spans="1:10" s="90" customFormat="1" ht="45" customHeight="1">
      <c r="A43" s="91">
        <v>25</v>
      </c>
      <c r="B43" s="102" t="s">
        <v>273</v>
      </c>
      <c r="C43" s="94" t="s">
        <v>16</v>
      </c>
      <c r="D43" s="102" t="s">
        <v>274</v>
      </c>
      <c r="E43" s="94" t="s">
        <v>2</v>
      </c>
      <c r="F43" s="94">
        <v>18</v>
      </c>
      <c r="G43" s="97" t="s">
        <v>120</v>
      </c>
      <c r="H43" s="105" t="s">
        <v>167</v>
      </c>
      <c r="I43" s="94">
        <v>60000</v>
      </c>
      <c r="J43" s="98"/>
    </row>
    <row r="44" spans="1:10" s="90" customFormat="1" ht="30.75" customHeight="1">
      <c r="A44" s="91">
        <v>26</v>
      </c>
      <c r="B44" s="102" t="s">
        <v>276</v>
      </c>
      <c r="C44" s="94" t="s">
        <v>16</v>
      </c>
      <c r="D44" s="102" t="s">
        <v>277</v>
      </c>
      <c r="E44" s="94" t="s">
        <v>2</v>
      </c>
      <c r="F44" s="94">
        <v>1</v>
      </c>
      <c r="G44" s="97" t="s">
        <v>275</v>
      </c>
      <c r="H44" s="105" t="s">
        <v>167</v>
      </c>
      <c r="I44" s="94">
        <v>6000</v>
      </c>
      <c r="J44" s="98"/>
    </row>
    <row r="45" spans="1:10" s="90" customFormat="1" ht="25.5" customHeight="1">
      <c r="A45" s="91">
        <v>27</v>
      </c>
      <c r="B45" s="102" t="s">
        <v>278</v>
      </c>
      <c r="C45" s="94" t="s">
        <v>16</v>
      </c>
      <c r="D45" s="102" t="s">
        <v>279</v>
      </c>
      <c r="E45" s="94" t="s">
        <v>2</v>
      </c>
      <c r="F45" s="94">
        <v>1</v>
      </c>
      <c r="G45" s="97" t="s">
        <v>275</v>
      </c>
      <c r="H45" s="105" t="s">
        <v>167</v>
      </c>
      <c r="I45" s="94">
        <v>46500</v>
      </c>
      <c r="J45" s="98"/>
    </row>
    <row r="46" spans="1:10" s="90" customFormat="1" ht="29.25" customHeight="1">
      <c r="A46" s="91">
        <v>28</v>
      </c>
      <c r="B46" s="102" t="s">
        <v>280</v>
      </c>
      <c r="C46" s="94" t="s">
        <v>16</v>
      </c>
      <c r="D46" s="102" t="s">
        <v>280</v>
      </c>
      <c r="E46" s="94" t="s">
        <v>2</v>
      </c>
      <c r="F46" s="94">
        <v>60</v>
      </c>
      <c r="G46" s="97" t="s">
        <v>275</v>
      </c>
      <c r="H46" s="105" t="s">
        <v>167</v>
      </c>
      <c r="I46" s="94">
        <v>180000</v>
      </c>
      <c r="J46" s="98"/>
    </row>
    <row r="47" spans="1:10" s="90" customFormat="1" ht="26.25" customHeight="1">
      <c r="A47" s="91">
        <v>29</v>
      </c>
      <c r="B47" s="102" t="s">
        <v>282</v>
      </c>
      <c r="C47" s="94" t="s">
        <v>16</v>
      </c>
      <c r="D47" s="97" t="s">
        <v>281</v>
      </c>
      <c r="E47" s="94" t="s">
        <v>2</v>
      </c>
      <c r="F47" s="94">
        <v>50</v>
      </c>
      <c r="G47" s="97" t="s">
        <v>283</v>
      </c>
      <c r="H47" s="105" t="s">
        <v>167</v>
      </c>
      <c r="I47" s="94">
        <v>35000</v>
      </c>
      <c r="J47" s="98"/>
    </row>
    <row r="48" spans="1:10" s="90" customFormat="1" ht="27" customHeight="1">
      <c r="A48" s="91">
        <v>30</v>
      </c>
      <c r="B48" s="102" t="s">
        <v>285</v>
      </c>
      <c r="C48" s="94" t="s">
        <v>16</v>
      </c>
      <c r="D48" s="97" t="s">
        <v>284</v>
      </c>
      <c r="E48" s="94" t="s">
        <v>2</v>
      </c>
      <c r="F48" s="94">
        <v>1</v>
      </c>
      <c r="G48" s="97" t="s">
        <v>283</v>
      </c>
      <c r="H48" s="105" t="s">
        <v>167</v>
      </c>
      <c r="I48" s="94">
        <v>148650</v>
      </c>
      <c r="J48" s="98"/>
    </row>
    <row r="49" spans="1:10" s="90" customFormat="1" ht="39.75" customHeight="1">
      <c r="A49" s="91">
        <v>31</v>
      </c>
      <c r="B49" s="102" t="s">
        <v>286</v>
      </c>
      <c r="C49" s="94" t="s">
        <v>16</v>
      </c>
      <c r="D49" s="97" t="s">
        <v>287</v>
      </c>
      <c r="E49" s="94" t="s">
        <v>2</v>
      </c>
      <c r="F49" s="94">
        <v>2</v>
      </c>
      <c r="G49" s="97" t="s">
        <v>53</v>
      </c>
      <c r="H49" s="105" t="s">
        <v>167</v>
      </c>
      <c r="I49" s="94">
        <v>11250</v>
      </c>
      <c r="J49" s="98"/>
    </row>
    <row r="50" spans="1:10" s="90" customFormat="1" ht="39.75" customHeight="1">
      <c r="A50" s="91">
        <v>32</v>
      </c>
      <c r="B50" s="102" t="s">
        <v>291</v>
      </c>
      <c r="C50" s="94" t="s">
        <v>16</v>
      </c>
      <c r="D50" s="97" t="s">
        <v>292</v>
      </c>
      <c r="E50" s="94" t="s">
        <v>2</v>
      </c>
      <c r="F50" s="94">
        <v>6</v>
      </c>
      <c r="G50" s="97" t="s">
        <v>53</v>
      </c>
      <c r="H50" s="105" t="s">
        <v>167</v>
      </c>
      <c r="I50" s="128">
        <v>18000</v>
      </c>
      <c r="J50" s="98"/>
    </row>
    <row r="51" spans="1:10" s="90" customFormat="1" ht="39.75" customHeight="1">
      <c r="A51" s="91">
        <v>33</v>
      </c>
      <c r="B51" s="102" t="s">
        <v>288</v>
      </c>
      <c r="C51" s="94" t="s">
        <v>16</v>
      </c>
      <c r="D51" s="97" t="s">
        <v>289</v>
      </c>
      <c r="E51" s="94" t="s">
        <v>2</v>
      </c>
      <c r="F51" s="94">
        <v>1</v>
      </c>
      <c r="G51" s="97" t="s">
        <v>53</v>
      </c>
      <c r="H51" s="105" t="s">
        <v>167</v>
      </c>
      <c r="I51" s="94">
        <v>18600</v>
      </c>
      <c r="J51" s="98"/>
    </row>
    <row r="52" spans="1:10" s="90" customFormat="1" ht="39.75" customHeight="1">
      <c r="A52" s="91">
        <v>34</v>
      </c>
      <c r="B52" s="102" t="s">
        <v>280</v>
      </c>
      <c r="C52" s="94" t="s">
        <v>16</v>
      </c>
      <c r="D52" s="102" t="s">
        <v>280</v>
      </c>
      <c r="E52" s="94" t="s">
        <v>2</v>
      </c>
      <c r="F52" s="94">
        <v>37</v>
      </c>
      <c r="G52" s="97" t="s">
        <v>53</v>
      </c>
      <c r="H52" s="105" t="s">
        <v>167</v>
      </c>
      <c r="I52" s="128">
        <v>63000</v>
      </c>
      <c r="J52" s="98"/>
    </row>
    <row r="53" spans="1:10" s="90" customFormat="1" ht="39.75" customHeight="1">
      <c r="A53" s="91">
        <v>35</v>
      </c>
      <c r="B53" s="102" t="s">
        <v>293</v>
      </c>
      <c r="C53" s="94" t="s">
        <v>16</v>
      </c>
      <c r="D53" s="97" t="s">
        <v>294</v>
      </c>
      <c r="E53" s="94" t="s">
        <v>2</v>
      </c>
      <c r="F53" s="94">
        <v>6</v>
      </c>
      <c r="G53" s="97" t="s">
        <v>53</v>
      </c>
      <c r="H53" s="105" t="s">
        <v>167</v>
      </c>
      <c r="I53" s="128">
        <v>111000</v>
      </c>
      <c r="J53" s="98"/>
    </row>
    <row r="54" spans="1:10" s="90" customFormat="1" ht="39.75" customHeight="1">
      <c r="A54" s="91">
        <v>36</v>
      </c>
      <c r="B54" s="102" t="s">
        <v>298</v>
      </c>
      <c r="C54" s="94" t="s">
        <v>16</v>
      </c>
      <c r="D54" s="97" t="s">
        <v>298</v>
      </c>
      <c r="E54" s="94" t="s">
        <v>2</v>
      </c>
      <c r="F54" s="94">
        <v>35</v>
      </c>
      <c r="G54" s="97" t="s">
        <v>23</v>
      </c>
      <c r="H54" s="105" t="s">
        <v>167</v>
      </c>
      <c r="I54" s="128">
        <v>160000</v>
      </c>
      <c r="J54" s="98"/>
    </row>
    <row r="55" spans="1:10" s="90" customFormat="1" ht="39.75" customHeight="1">
      <c r="A55" s="91">
        <v>37</v>
      </c>
      <c r="B55" s="102" t="s">
        <v>299</v>
      </c>
      <c r="C55" s="94" t="s">
        <v>16</v>
      </c>
      <c r="D55" s="102" t="s">
        <v>300</v>
      </c>
      <c r="E55" s="94" t="s">
        <v>2</v>
      </c>
      <c r="F55" s="94">
        <v>1</v>
      </c>
      <c r="G55" s="97" t="s">
        <v>23</v>
      </c>
      <c r="H55" s="105" t="s">
        <v>167</v>
      </c>
      <c r="I55" s="128">
        <v>6500</v>
      </c>
      <c r="J55" s="98"/>
    </row>
    <row r="56" spans="1:10" s="90" customFormat="1" ht="39.75" customHeight="1">
      <c r="A56" s="91">
        <v>38</v>
      </c>
      <c r="B56" s="102" t="s">
        <v>304</v>
      </c>
      <c r="C56" s="94" t="s">
        <v>16</v>
      </c>
      <c r="D56" s="102" t="s">
        <v>304</v>
      </c>
      <c r="E56" s="94" t="s">
        <v>2</v>
      </c>
      <c r="F56" s="94">
        <v>18</v>
      </c>
      <c r="G56" s="97" t="s">
        <v>23</v>
      </c>
      <c r="H56" s="105" t="s">
        <v>167</v>
      </c>
      <c r="I56" s="128">
        <v>9600</v>
      </c>
      <c r="J56" s="98"/>
    </row>
    <row r="57" spans="1:10" s="90" customFormat="1" ht="39.75" customHeight="1">
      <c r="A57" s="91">
        <v>39</v>
      </c>
      <c r="B57" s="102" t="s">
        <v>301</v>
      </c>
      <c r="C57" s="94" t="s">
        <v>16</v>
      </c>
      <c r="D57" s="97" t="s">
        <v>302</v>
      </c>
      <c r="E57" s="94" t="s">
        <v>2</v>
      </c>
      <c r="F57" s="94">
        <v>1</v>
      </c>
      <c r="G57" s="97" t="s">
        <v>23</v>
      </c>
      <c r="H57" s="105" t="s">
        <v>167</v>
      </c>
      <c r="I57" s="128">
        <v>225000</v>
      </c>
      <c r="J57" s="98"/>
    </row>
    <row r="58" spans="1:10" s="90" customFormat="1" ht="39.75" customHeight="1">
      <c r="A58" s="91">
        <v>40</v>
      </c>
      <c r="B58" s="102" t="s">
        <v>307</v>
      </c>
      <c r="C58" s="97" t="s">
        <v>16</v>
      </c>
      <c r="D58" s="101" t="s">
        <v>306</v>
      </c>
      <c r="E58" s="97" t="s">
        <v>308</v>
      </c>
      <c r="F58" s="97">
        <v>1</v>
      </c>
      <c r="G58" s="97" t="s">
        <v>101</v>
      </c>
      <c r="H58" s="105" t="s">
        <v>167</v>
      </c>
      <c r="I58" s="103">
        <v>100000</v>
      </c>
      <c r="J58" s="98"/>
    </row>
    <row r="59" spans="1:10" s="60" customFormat="1" ht="12.75">
      <c r="A59" s="52"/>
      <c r="B59" s="53" t="s">
        <v>29</v>
      </c>
      <c r="C59" s="54"/>
      <c r="D59" s="55"/>
      <c r="E59" s="54"/>
      <c r="F59" s="56"/>
      <c r="G59" s="57"/>
      <c r="H59" s="58"/>
      <c r="I59" s="129">
        <f>SUM(I19:I58)</f>
        <v>5762100</v>
      </c>
      <c r="J59" s="59"/>
    </row>
    <row r="60" spans="1:10" s="34" customFormat="1" ht="23.25" customHeight="1">
      <c r="A60" s="134" t="s">
        <v>34</v>
      </c>
      <c r="B60" s="137"/>
      <c r="C60" s="137"/>
      <c r="D60" s="137"/>
      <c r="E60" s="137"/>
      <c r="F60" s="137"/>
      <c r="G60" s="137"/>
      <c r="H60" s="137"/>
      <c r="I60" s="137"/>
      <c r="J60" s="138"/>
    </row>
    <row r="61" spans="1:10" s="90" customFormat="1" ht="18.75" customHeight="1">
      <c r="A61" s="91">
        <v>41</v>
      </c>
      <c r="B61" s="92" t="s">
        <v>17</v>
      </c>
      <c r="C61" s="93"/>
      <c r="D61" s="106" t="s">
        <v>26</v>
      </c>
      <c r="E61" s="93"/>
      <c r="F61" s="95"/>
      <c r="G61" s="96" t="s">
        <v>59</v>
      </c>
      <c r="H61" s="104" t="s">
        <v>167</v>
      </c>
      <c r="I61" s="95">
        <v>115000</v>
      </c>
      <c r="J61" s="98"/>
    </row>
    <row r="62" spans="1:10" s="90" customFormat="1" ht="42.75" customHeight="1">
      <c r="A62" s="91">
        <v>42</v>
      </c>
      <c r="B62" s="92" t="s">
        <v>55</v>
      </c>
      <c r="C62" s="93"/>
      <c r="D62" s="97" t="s">
        <v>57</v>
      </c>
      <c r="E62" s="94" t="s">
        <v>41</v>
      </c>
      <c r="F62" s="95">
        <v>1167</v>
      </c>
      <c r="G62" s="96" t="s">
        <v>133</v>
      </c>
      <c r="H62" s="104" t="s">
        <v>167</v>
      </c>
      <c r="I62" s="95">
        <v>1800000</v>
      </c>
      <c r="J62" s="98"/>
    </row>
    <row r="63" spans="1:10" s="90" customFormat="1" ht="38.25">
      <c r="A63" s="91">
        <v>43</v>
      </c>
      <c r="B63" s="92" t="s">
        <v>18</v>
      </c>
      <c r="C63" s="93"/>
      <c r="D63" s="106" t="s">
        <v>27</v>
      </c>
      <c r="E63" s="93" t="s">
        <v>28</v>
      </c>
      <c r="F63" s="95">
        <v>20</v>
      </c>
      <c r="G63" s="96" t="s">
        <v>59</v>
      </c>
      <c r="H63" s="104" t="s">
        <v>167</v>
      </c>
      <c r="I63" s="95">
        <v>63000</v>
      </c>
      <c r="J63" s="98"/>
    </row>
    <row r="64" spans="1:10" s="90" customFormat="1" ht="12.75">
      <c r="A64" s="91">
        <v>44</v>
      </c>
      <c r="B64" s="92" t="s">
        <v>227</v>
      </c>
      <c r="C64" s="93"/>
      <c r="D64" s="97" t="s">
        <v>228</v>
      </c>
      <c r="E64" s="93" t="s">
        <v>3</v>
      </c>
      <c r="F64" s="95">
        <v>404.1</v>
      </c>
      <c r="G64" s="96" t="s">
        <v>59</v>
      </c>
      <c r="H64" s="104" t="s">
        <v>167</v>
      </c>
      <c r="I64" s="95">
        <v>57000</v>
      </c>
      <c r="J64" s="98"/>
    </row>
    <row r="65" spans="1:10" s="90" customFormat="1" ht="81.75" customHeight="1">
      <c r="A65" s="91">
        <v>45</v>
      </c>
      <c r="B65" s="92" t="s">
        <v>198</v>
      </c>
      <c r="C65" s="93"/>
      <c r="D65" s="107" t="str">
        <f>B65</f>
        <v>Установка телефонов,абонентская плата, междугородние переговоры, сотовая связь, услуги интернет, ADSL</v>
      </c>
      <c r="E65" s="93" t="s">
        <v>2</v>
      </c>
      <c r="F65" s="95">
        <v>14</v>
      </c>
      <c r="G65" s="96" t="s">
        <v>59</v>
      </c>
      <c r="H65" s="104" t="s">
        <v>167</v>
      </c>
      <c r="I65" s="95">
        <v>1140000</v>
      </c>
      <c r="J65" s="98"/>
    </row>
    <row r="66" spans="1:10" s="90" customFormat="1" ht="12.75">
      <c r="A66" s="91">
        <v>46</v>
      </c>
      <c r="B66" s="92" t="s">
        <v>20</v>
      </c>
      <c r="C66" s="93"/>
      <c r="D66" s="106" t="s">
        <v>20</v>
      </c>
      <c r="E66" s="93" t="s">
        <v>31</v>
      </c>
      <c r="F66" s="95">
        <v>41206</v>
      </c>
      <c r="G66" s="96" t="s">
        <v>59</v>
      </c>
      <c r="H66" s="104" t="s">
        <v>167</v>
      </c>
      <c r="I66" s="95">
        <v>305000</v>
      </c>
      <c r="J66" s="98"/>
    </row>
    <row r="67" spans="1:10" s="90" customFormat="1" ht="25.5">
      <c r="A67" s="91">
        <v>47</v>
      </c>
      <c r="B67" s="92" t="s">
        <v>21</v>
      </c>
      <c r="C67" s="93"/>
      <c r="D67" s="106" t="s">
        <v>21</v>
      </c>
      <c r="E67" s="93" t="s">
        <v>3</v>
      </c>
      <c r="F67" s="95">
        <v>52</v>
      </c>
      <c r="G67" s="96" t="s">
        <v>59</v>
      </c>
      <c r="H67" s="104" t="s">
        <v>196</v>
      </c>
      <c r="I67" s="95">
        <v>41000</v>
      </c>
      <c r="J67" s="98"/>
    </row>
    <row r="68" spans="1:10" s="90" customFormat="1" ht="12.75">
      <c r="A68" s="91">
        <v>48</v>
      </c>
      <c r="B68" s="92" t="s">
        <v>22</v>
      </c>
      <c r="C68" s="93"/>
      <c r="D68" s="106" t="s">
        <v>32</v>
      </c>
      <c r="E68" s="94" t="s">
        <v>54</v>
      </c>
      <c r="F68" s="95">
        <v>622</v>
      </c>
      <c r="G68" s="96" t="s">
        <v>59</v>
      </c>
      <c r="H68" s="104" t="s">
        <v>167</v>
      </c>
      <c r="I68" s="95">
        <v>1698000</v>
      </c>
      <c r="J68" s="98"/>
    </row>
    <row r="69" spans="1:10" s="90" customFormat="1" ht="12.75">
      <c r="A69" s="91">
        <v>49</v>
      </c>
      <c r="B69" s="101" t="s">
        <v>226</v>
      </c>
      <c r="C69" s="94"/>
      <c r="D69" s="97" t="s">
        <v>242</v>
      </c>
      <c r="E69" s="94" t="s">
        <v>3</v>
      </c>
      <c r="F69" s="94">
        <v>500</v>
      </c>
      <c r="G69" s="97" t="s">
        <v>59</v>
      </c>
      <c r="H69" s="105" t="s">
        <v>167</v>
      </c>
      <c r="I69" s="94">
        <v>11000</v>
      </c>
      <c r="J69" s="98"/>
    </row>
    <row r="70" spans="1:10" s="90" customFormat="1" ht="76.5">
      <c r="A70" s="91">
        <v>50</v>
      </c>
      <c r="B70" s="101" t="s">
        <v>146</v>
      </c>
      <c r="C70" s="94"/>
      <c r="D70" s="97" t="s">
        <v>145</v>
      </c>
      <c r="E70" s="94" t="s">
        <v>113</v>
      </c>
      <c r="F70" s="94">
        <v>61.1</v>
      </c>
      <c r="G70" s="97" t="s">
        <v>59</v>
      </c>
      <c r="H70" s="105" t="s">
        <v>144</v>
      </c>
      <c r="I70" s="94">
        <v>14078</v>
      </c>
      <c r="J70" s="98"/>
    </row>
    <row r="71" spans="1:10" s="90" customFormat="1" ht="38.25">
      <c r="A71" s="91">
        <v>51</v>
      </c>
      <c r="B71" s="101" t="s">
        <v>295</v>
      </c>
      <c r="C71" s="94"/>
      <c r="D71" s="101" t="s">
        <v>295</v>
      </c>
      <c r="E71" s="94" t="s">
        <v>104</v>
      </c>
      <c r="F71" s="94">
        <v>64.02</v>
      </c>
      <c r="G71" s="97" t="s">
        <v>53</v>
      </c>
      <c r="H71" s="104" t="s">
        <v>167</v>
      </c>
      <c r="I71" s="94">
        <v>6136</v>
      </c>
      <c r="J71" s="98"/>
    </row>
    <row r="72" spans="1:10" s="60" customFormat="1" ht="12.75">
      <c r="A72" s="52"/>
      <c r="B72" s="57" t="s">
        <v>29</v>
      </c>
      <c r="C72" s="54"/>
      <c r="D72" s="55"/>
      <c r="E72" s="54"/>
      <c r="F72" s="56"/>
      <c r="G72" s="56"/>
      <c r="H72" s="61"/>
      <c r="I72" s="56">
        <f>SUM(I61:I71)</f>
        <v>5250214</v>
      </c>
      <c r="J72" s="59"/>
    </row>
    <row r="73" spans="1:10" s="34" customFormat="1" ht="12.75">
      <c r="A73" s="35"/>
      <c r="B73" s="37"/>
      <c r="C73" s="37"/>
      <c r="D73" s="38"/>
      <c r="E73" s="37"/>
      <c r="F73" s="37"/>
      <c r="G73" s="37"/>
      <c r="H73" s="37"/>
      <c r="I73" s="42"/>
      <c r="J73" s="40"/>
    </row>
    <row r="74" spans="1:10" s="48" customFormat="1" ht="13.5" thickBot="1">
      <c r="A74" s="43"/>
      <c r="B74" s="44" t="s">
        <v>35</v>
      </c>
      <c r="C74" s="44"/>
      <c r="D74" s="45"/>
      <c r="E74" s="44"/>
      <c r="F74" s="44"/>
      <c r="G74" s="44"/>
      <c r="H74" s="44"/>
      <c r="I74" s="46">
        <f>I72+I59</f>
        <v>11012314</v>
      </c>
      <c r="J74" s="47"/>
    </row>
    <row r="75" spans="1:10" s="13" customFormat="1" ht="12.75">
      <c r="A75" s="14"/>
      <c r="B75" s="14"/>
      <c r="C75" s="14"/>
      <c r="D75" s="18"/>
      <c r="E75" s="14"/>
      <c r="F75" s="14"/>
      <c r="G75" s="14"/>
      <c r="H75" s="14"/>
      <c r="I75" s="15"/>
      <c r="J75" s="14"/>
    </row>
    <row r="77" ht="15.75">
      <c r="C77" s="62" t="s">
        <v>303</v>
      </c>
    </row>
    <row r="81" spans="3:9" ht="12.75">
      <c r="C81" s="3"/>
      <c r="D81" s="19"/>
      <c r="G81" s="3"/>
      <c r="H81" s="3"/>
      <c r="I81" s="8"/>
    </row>
    <row r="82" spans="3:9" ht="12.75">
      <c r="C82" s="3"/>
      <c r="D82" s="19"/>
      <c r="G82" s="3"/>
      <c r="H82" s="3"/>
      <c r="I82" s="8"/>
    </row>
  </sheetData>
  <sheetProtection/>
  <mergeCells count="5">
    <mergeCell ref="H6:J6"/>
    <mergeCell ref="H8:J8"/>
    <mergeCell ref="A10:J10"/>
    <mergeCell ref="A18:J18"/>
    <mergeCell ref="A60:J6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68">
      <selection activeCell="J82" sqref="J82"/>
    </sheetView>
  </sheetViews>
  <sheetFormatPr defaultColWidth="9.140625" defaultRowHeight="12.75"/>
  <cols>
    <col min="1" max="1" width="3.8515625" style="2" customWidth="1"/>
    <col min="2" max="2" width="30.7109375" style="2" customWidth="1"/>
    <col min="3" max="3" width="13.57421875" style="2" customWidth="1"/>
    <col min="4" max="4" width="23.57421875" style="17" customWidth="1"/>
    <col min="5" max="5" width="13.421875" style="2" customWidth="1"/>
    <col min="6" max="6" width="15.00390625" style="2" customWidth="1"/>
    <col min="7" max="7" width="18.00390625" style="2" customWidth="1"/>
    <col min="8" max="8" width="20.421875" style="2" customWidth="1"/>
    <col min="9" max="9" width="16.28125" style="7" customWidth="1"/>
    <col min="10" max="10" width="16.140625" style="2" customWidth="1"/>
    <col min="11" max="11" width="11.00390625" style="2" customWidth="1"/>
    <col min="12" max="16384" width="9.140625" style="2" customWidth="1"/>
  </cols>
  <sheetData>
    <row r="1" spans="4:9" s="1" customFormat="1" ht="12.75">
      <c r="D1" s="16"/>
      <c r="I1" s="1" t="s">
        <v>4</v>
      </c>
    </row>
    <row r="2" spans="4:9" s="1" customFormat="1" ht="12.75">
      <c r="D2" s="16"/>
      <c r="I2" s="84" t="s">
        <v>5</v>
      </c>
    </row>
    <row r="3" spans="4:9" s="1" customFormat="1" ht="12.75">
      <c r="D3" s="16"/>
      <c r="I3" s="1" t="s">
        <v>6</v>
      </c>
    </row>
    <row r="4" spans="4:9" s="1" customFormat="1" ht="10.5" customHeight="1">
      <c r="D4" s="16"/>
      <c r="I4" s="5"/>
    </row>
    <row r="5" spans="4:11" s="1" customFormat="1" ht="12.75">
      <c r="D5" s="16"/>
      <c r="I5" s="11" t="s">
        <v>7</v>
      </c>
      <c r="K5" s="11"/>
    </row>
    <row r="6" spans="4:11" s="1" customFormat="1" ht="27.75" customHeight="1">
      <c r="D6" s="16"/>
      <c r="H6" s="131" t="s">
        <v>290</v>
      </c>
      <c r="I6" s="131"/>
      <c r="J6" s="131"/>
      <c r="K6" s="6"/>
    </row>
    <row r="7" spans="4:11" s="1" customFormat="1" ht="12.75">
      <c r="D7" s="16"/>
      <c r="I7" s="10"/>
      <c r="J7" s="11"/>
      <c r="K7" s="11"/>
    </row>
    <row r="8" spans="4:11" s="1" customFormat="1" ht="12.75">
      <c r="D8" s="16"/>
      <c r="G8" s="4"/>
      <c r="H8" s="132" t="s">
        <v>271</v>
      </c>
      <c r="I8" s="132"/>
      <c r="J8" s="132"/>
      <c r="K8" s="11"/>
    </row>
    <row r="9" spans="4:9" s="1" customFormat="1" ht="12.75">
      <c r="D9" s="16"/>
      <c r="G9" s="4"/>
      <c r="I9" s="5"/>
    </row>
    <row r="10" spans="1:10" ht="18">
      <c r="A10" s="133" t="s">
        <v>223</v>
      </c>
      <c r="B10" s="133"/>
      <c r="C10" s="133"/>
      <c r="D10" s="133"/>
      <c r="E10" s="133"/>
      <c r="F10" s="133"/>
      <c r="G10" s="133"/>
      <c r="H10" s="133"/>
      <c r="I10" s="133"/>
      <c r="J10" s="133"/>
    </row>
    <row r="11" ht="12.75">
      <c r="G11" s="3"/>
    </row>
    <row r="12" ht="12.75">
      <c r="A12" s="12" t="s">
        <v>38</v>
      </c>
    </row>
    <row r="13" ht="12.75">
      <c r="A13" s="12"/>
    </row>
    <row r="14" ht="12.75">
      <c r="A14" s="12" t="s">
        <v>309</v>
      </c>
    </row>
    <row r="15" ht="13.5" thickBot="1"/>
    <row r="16" spans="1:10" s="9" customFormat="1" ht="81" customHeight="1" thickBot="1">
      <c r="A16" s="20" t="s">
        <v>0</v>
      </c>
      <c r="B16" s="21" t="s">
        <v>1</v>
      </c>
      <c r="C16" s="21" t="s">
        <v>8</v>
      </c>
      <c r="D16" s="21" t="s">
        <v>9</v>
      </c>
      <c r="E16" s="21" t="s">
        <v>10</v>
      </c>
      <c r="F16" s="21" t="s">
        <v>11</v>
      </c>
      <c r="G16" s="21" t="s">
        <v>12</v>
      </c>
      <c r="H16" s="21" t="s">
        <v>13</v>
      </c>
      <c r="I16" s="22" t="s">
        <v>14</v>
      </c>
      <c r="J16" s="23" t="s">
        <v>15</v>
      </c>
    </row>
    <row r="17" spans="1:10" s="29" customFormat="1" ht="12" thickBot="1">
      <c r="A17" s="24">
        <v>1</v>
      </c>
      <c r="B17" s="25">
        <v>2</v>
      </c>
      <c r="C17" s="25">
        <v>3</v>
      </c>
      <c r="D17" s="26">
        <v>4</v>
      </c>
      <c r="E17" s="25">
        <v>5</v>
      </c>
      <c r="F17" s="25">
        <v>6</v>
      </c>
      <c r="G17" s="25">
        <v>7</v>
      </c>
      <c r="H17" s="25">
        <v>8</v>
      </c>
      <c r="I17" s="27">
        <v>9</v>
      </c>
      <c r="J17" s="28">
        <v>10</v>
      </c>
    </row>
    <row r="18" spans="1:10" s="29" customFormat="1" ht="21.75" customHeight="1" thickBot="1">
      <c r="A18" s="134" t="s">
        <v>33</v>
      </c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0" s="90" customFormat="1" ht="153" customHeight="1" thickBot="1">
      <c r="A19" s="87">
        <v>1</v>
      </c>
      <c r="B19" s="108" t="s">
        <v>40</v>
      </c>
      <c r="C19" s="109" t="s">
        <v>16</v>
      </c>
      <c r="D19" s="110" t="s">
        <v>58</v>
      </c>
      <c r="E19" s="109" t="s">
        <v>41</v>
      </c>
      <c r="F19" s="109">
        <v>2139</v>
      </c>
      <c r="G19" s="21" t="s">
        <v>224</v>
      </c>
      <c r="H19" s="88" t="s">
        <v>167</v>
      </c>
      <c r="I19" s="109">
        <v>2000000</v>
      </c>
      <c r="J19" s="89"/>
    </row>
    <row r="20" spans="1:10" s="90" customFormat="1" ht="27.75" customHeight="1" thickBot="1">
      <c r="A20" s="91">
        <v>2</v>
      </c>
      <c r="B20" s="101" t="s">
        <v>251</v>
      </c>
      <c r="C20" s="94" t="s">
        <v>16</v>
      </c>
      <c r="D20" s="97" t="s">
        <v>261</v>
      </c>
      <c r="E20" s="94" t="s">
        <v>56</v>
      </c>
      <c r="F20" s="94">
        <v>198</v>
      </c>
      <c r="G20" s="97" t="s">
        <v>120</v>
      </c>
      <c r="H20" s="88" t="s">
        <v>167</v>
      </c>
      <c r="I20" s="94">
        <v>152000</v>
      </c>
      <c r="J20" s="98"/>
    </row>
    <row r="21" spans="1:10" s="90" customFormat="1" ht="39" customHeight="1" thickBot="1">
      <c r="A21" s="91">
        <v>3</v>
      </c>
      <c r="B21" s="101" t="s">
        <v>44</v>
      </c>
      <c r="C21" s="94" t="s">
        <v>16</v>
      </c>
      <c r="D21" s="97" t="s">
        <v>262</v>
      </c>
      <c r="E21" s="94" t="s">
        <v>2</v>
      </c>
      <c r="F21" s="94">
        <v>10</v>
      </c>
      <c r="G21" s="97" t="s">
        <v>120</v>
      </c>
      <c r="H21" s="88" t="s">
        <v>167</v>
      </c>
      <c r="I21" s="94">
        <v>12000</v>
      </c>
      <c r="J21" s="98"/>
    </row>
    <row r="22" spans="1:10" s="90" customFormat="1" ht="39" customHeight="1" thickBot="1">
      <c r="A22" s="91">
        <v>4</v>
      </c>
      <c r="B22" s="101" t="s">
        <v>44</v>
      </c>
      <c r="C22" s="94" t="s">
        <v>16</v>
      </c>
      <c r="D22" s="97" t="s">
        <v>250</v>
      </c>
      <c r="E22" s="94" t="s">
        <v>2</v>
      </c>
      <c r="F22" s="94">
        <v>10</v>
      </c>
      <c r="G22" s="97" t="s">
        <v>120</v>
      </c>
      <c r="H22" s="88" t="s">
        <v>167</v>
      </c>
      <c r="I22" s="94">
        <v>12000</v>
      </c>
      <c r="J22" s="98"/>
    </row>
    <row r="23" spans="1:10" s="90" customFormat="1" ht="39" customHeight="1" thickBot="1">
      <c r="A23" s="91">
        <v>5</v>
      </c>
      <c r="B23" s="101" t="s">
        <v>264</v>
      </c>
      <c r="C23" s="94" t="s">
        <v>16</v>
      </c>
      <c r="D23" s="97" t="s">
        <v>262</v>
      </c>
      <c r="E23" s="94" t="s">
        <v>2</v>
      </c>
      <c r="F23" s="94">
        <v>10</v>
      </c>
      <c r="G23" s="97" t="s">
        <v>120</v>
      </c>
      <c r="H23" s="88" t="s">
        <v>167</v>
      </c>
      <c r="I23" s="94">
        <v>102000</v>
      </c>
      <c r="J23" s="98"/>
    </row>
    <row r="24" spans="1:10" s="90" customFormat="1" ht="140.25" customHeight="1" thickBot="1">
      <c r="A24" s="91">
        <v>6</v>
      </c>
      <c r="B24" s="125" t="s">
        <v>78</v>
      </c>
      <c r="C24" s="94" t="s">
        <v>16</v>
      </c>
      <c r="D24" s="99" t="s">
        <v>263</v>
      </c>
      <c r="E24" s="122" t="s">
        <v>80</v>
      </c>
      <c r="F24" s="94">
        <v>122.7</v>
      </c>
      <c r="G24" s="97" t="s">
        <v>59</v>
      </c>
      <c r="H24" s="88" t="s">
        <v>167</v>
      </c>
      <c r="I24" s="94">
        <v>470000</v>
      </c>
      <c r="J24" s="98"/>
    </row>
    <row r="25" spans="1:10" s="90" customFormat="1" ht="39" thickBot="1">
      <c r="A25" s="91">
        <v>7</v>
      </c>
      <c r="B25" s="101" t="s">
        <v>47</v>
      </c>
      <c r="C25" s="94" t="s">
        <v>16</v>
      </c>
      <c r="D25" s="97" t="s">
        <v>122</v>
      </c>
      <c r="E25" s="94" t="s">
        <v>49</v>
      </c>
      <c r="F25" s="94">
        <v>1</v>
      </c>
      <c r="G25" s="97" t="s">
        <v>59</v>
      </c>
      <c r="H25" s="88" t="s">
        <v>167</v>
      </c>
      <c r="I25" s="94">
        <v>140000</v>
      </c>
      <c r="J25" s="98"/>
    </row>
    <row r="26" spans="1:10" s="90" customFormat="1" ht="100.5" customHeight="1">
      <c r="A26" s="91">
        <v>8</v>
      </c>
      <c r="B26" s="113" t="s">
        <v>245</v>
      </c>
      <c r="C26" s="94" t="s">
        <v>16</v>
      </c>
      <c r="D26" s="99" t="s">
        <v>249</v>
      </c>
      <c r="E26" s="97" t="s">
        <v>2</v>
      </c>
      <c r="F26" s="97" t="s">
        <v>268</v>
      </c>
      <c r="G26" s="97" t="s">
        <v>83</v>
      </c>
      <c r="H26" s="88" t="s">
        <v>167</v>
      </c>
      <c r="I26" s="94">
        <v>234000</v>
      </c>
      <c r="J26" s="98"/>
    </row>
    <row r="27" spans="1:10" s="90" customFormat="1" ht="108" customHeight="1">
      <c r="A27" s="91">
        <v>9</v>
      </c>
      <c r="B27" s="114" t="s">
        <v>66</v>
      </c>
      <c r="C27" s="94" t="s">
        <v>16</v>
      </c>
      <c r="D27" s="99" t="s">
        <v>229</v>
      </c>
      <c r="E27" s="97" t="s">
        <v>230</v>
      </c>
      <c r="F27" s="97">
        <v>63</v>
      </c>
      <c r="G27" s="97" t="s">
        <v>64</v>
      </c>
      <c r="H27" s="97" t="s">
        <v>231</v>
      </c>
      <c r="I27" s="94">
        <v>117000</v>
      </c>
      <c r="J27" s="98"/>
    </row>
    <row r="28" spans="1:10" s="90" customFormat="1" ht="183.75" customHeight="1">
      <c r="A28" s="91">
        <v>10</v>
      </c>
      <c r="B28" s="114" t="s">
        <v>233</v>
      </c>
      <c r="C28" s="94" t="s">
        <v>16</v>
      </c>
      <c r="D28" s="99" t="s">
        <v>236</v>
      </c>
      <c r="E28" s="97" t="s">
        <v>230</v>
      </c>
      <c r="F28" s="97">
        <v>127.4</v>
      </c>
      <c r="G28" s="97" t="s">
        <v>265</v>
      </c>
      <c r="H28" s="97" t="s">
        <v>237</v>
      </c>
      <c r="I28" s="94">
        <v>250000</v>
      </c>
      <c r="J28" s="98"/>
    </row>
    <row r="29" spans="1:10" s="90" customFormat="1" ht="66" customHeight="1">
      <c r="A29" s="91">
        <v>11</v>
      </c>
      <c r="B29" s="114" t="s">
        <v>234</v>
      </c>
      <c r="C29" s="94" t="s">
        <v>16</v>
      </c>
      <c r="D29" s="101" t="s">
        <v>252</v>
      </c>
      <c r="E29" s="97" t="s">
        <v>230</v>
      </c>
      <c r="F29" s="97">
        <v>104.5</v>
      </c>
      <c r="G29" s="97" t="s">
        <v>265</v>
      </c>
      <c r="H29" s="97" t="s">
        <v>238</v>
      </c>
      <c r="I29" s="94">
        <v>125000</v>
      </c>
      <c r="J29" s="98"/>
    </row>
    <row r="30" spans="1:10" s="90" customFormat="1" ht="31.5" customHeight="1">
      <c r="A30" s="91">
        <v>12</v>
      </c>
      <c r="B30" s="115" t="s">
        <v>240</v>
      </c>
      <c r="C30" s="94" t="s">
        <v>16</v>
      </c>
      <c r="D30" s="97" t="s">
        <v>248</v>
      </c>
      <c r="E30" s="94" t="s">
        <v>49</v>
      </c>
      <c r="F30" s="94">
        <v>1</v>
      </c>
      <c r="G30" s="97" t="s">
        <v>23</v>
      </c>
      <c r="H30" s="97" t="s">
        <v>167</v>
      </c>
      <c r="I30" s="94">
        <v>47000</v>
      </c>
      <c r="J30" s="98"/>
    </row>
    <row r="31" spans="1:10" s="90" customFormat="1" ht="117.75" customHeight="1">
      <c r="A31" s="91">
        <v>13</v>
      </c>
      <c r="B31" s="102" t="s">
        <v>266</v>
      </c>
      <c r="C31" s="94" t="s">
        <v>16</v>
      </c>
      <c r="D31" s="102" t="s">
        <v>267</v>
      </c>
      <c r="E31" s="94" t="s">
        <v>49</v>
      </c>
      <c r="F31" s="94">
        <v>5</v>
      </c>
      <c r="G31" s="97" t="s">
        <v>59</v>
      </c>
      <c r="H31" s="97" t="s">
        <v>241</v>
      </c>
      <c r="I31" s="94">
        <v>300000</v>
      </c>
      <c r="J31" s="98"/>
    </row>
    <row r="32" spans="1:10" s="90" customFormat="1" ht="54" customHeight="1">
      <c r="A32" s="91">
        <v>14</v>
      </c>
      <c r="B32" s="102" t="s">
        <v>126</v>
      </c>
      <c r="C32" s="94" t="s">
        <v>16</v>
      </c>
      <c r="D32" s="102" t="s">
        <v>127</v>
      </c>
      <c r="E32" s="94"/>
      <c r="F32" s="94"/>
      <c r="G32" s="97" t="s">
        <v>59</v>
      </c>
      <c r="H32" s="103" t="s">
        <v>167</v>
      </c>
      <c r="I32" s="94">
        <v>65000</v>
      </c>
      <c r="J32" s="98"/>
    </row>
    <row r="33" spans="1:10" s="90" customFormat="1" ht="39.75" customHeight="1">
      <c r="A33" s="91">
        <v>15</v>
      </c>
      <c r="B33" s="102" t="s">
        <v>105</v>
      </c>
      <c r="C33" s="94" t="s">
        <v>16</v>
      </c>
      <c r="D33" s="102" t="s">
        <v>121</v>
      </c>
      <c r="E33" s="94" t="s">
        <v>104</v>
      </c>
      <c r="F33" s="94">
        <v>33</v>
      </c>
      <c r="G33" s="97" t="s">
        <v>64</v>
      </c>
      <c r="H33" s="103" t="s">
        <v>107</v>
      </c>
      <c r="I33" s="94">
        <v>46400</v>
      </c>
      <c r="J33" s="98"/>
    </row>
    <row r="34" spans="1:10" s="90" customFormat="1" ht="39.75" customHeight="1">
      <c r="A34" s="91">
        <v>16</v>
      </c>
      <c r="B34" s="102" t="s">
        <v>102</v>
      </c>
      <c r="C34" s="94" t="s">
        <v>16</v>
      </c>
      <c r="D34" s="102" t="s">
        <v>130</v>
      </c>
      <c r="E34" s="94" t="s">
        <v>104</v>
      </c>
      <c r="F34" s="94">
        <v>33</v>
      </c>
      <c r="G34" s="97" t="s">
        <v>64</v>
      </c>
      <c r="H34" s="104" t="s">
        <v>107</v>
      </c>
      <c r="I34" s="94">
        <v>64600</v>
      </c>
      <c r="J34" s="98"/>
    </row>
    <row r="35" spans="1:10" s="90" customFormat="1" ht="39.75" customHeight="1">
      <c r="A35" s="91">
        <v>17</v>
      </c>
      <c r="B35" s="102" t="s">
        <v>116</v>
      </c>
      <c r="C35" s="94" t="s">
        <v>16</v>
      </c>
      <c r="D35" s="102" t="s">
        <v>117</v>
      </c>
      <c r="E35" s="94" t="s">
        <v>2</v>
      </c>
      <c r="F35" s="94">
        <v>10</v>
      </c>
      <c r="G35" s="97" t="s">
        <v>120</v>
      </c>
      <c r="H35" s="105" t="s">
        <v>167</v>
      </c>
      <c r="I35" s="94">
        <v>15000</v>
      </c>
      <c r="J35" s="98"/>
    </row>
    <row r="36" spans="1:10" s="90" customFormat="1" ht="39.75" customHeight="1">
      <c r="A36" s="91">
        <v>18</v>
      </c>
      <c r="B36" s="102" t="s">
        <v>259</v>
      </c>
      <c r="C36" s="94" t="s">
        <v>16</v>
      </c>
      <c r="D36" s="102" t="s">
        <v>225</v>
      </c>
      <c r="E36" s="94" t="s">
        <v>2</v>
      </c>
      <c r="F36" s="94">
        <v>1000</v>
      </c>
      <c r="G36" s="97" t="s">
        <v>224</v>
      </c>
      <c r="H36" s="105" t="s">
        <v>167</v>
      </c>
      <c r="I36" s="94">
        <v>120000</v>
      </c>
      <c r="J36" s="98"/>
    </row>
    <row r="37" spans="1:10" s="90" customFormat="1" ht="78.75" customHeight="1">
      <c r="A37" s="91">
        <v>19</v>
      </c>
      <c r="B37" s="102" t="s">
        <v>254</v>
      </c>
      <c r="C37" s="94" t="s">
        <v>16</v>
      </c>
      <c r="D37" s="102" t="s">
        <v>243</v>
      </c>
      <c r="E37" s="94" t="s">
        <v>2</v>
      </c>
      <c r="F37" s="94">
        <v>1</v>
      </c>
      <c r="G37" s="97" t="s">
        <v>59</v>
      </c>
      <c r="H37" s="105" t="s">
        <v>167</v>
      </c>
      <c r="I37" s="94">
        <v>77000</v>
      </c>
      <c r="J37" s="98"/>
    </row>
    <row r="38" spans="1:10" s="90" customFormat="1" ht="66" customHeight="1">
      <c r="A38" s="91">
        <v>20</v>
      </c>
      <c r="B38" s="102" t="s">
        <v>258</v>
      </c>
      <c r="C38" s="94" t="s">
        <v>16</v>
      </c>
      <c r="D38" s="102" t="s">
        <v>258</v>
      </c>
      <c r="E38" s="94" t="s">
        <v>2</v>
      </c>
      <c r="F38" s="94">
        <v>1</v>
      </c>
      <c r="G38" s="97" t="s">
        <v>101</v>
      </c>
      <c r="H38" s="105" t="s">
        <v>167</v>
      </c>
      <c r="I38" s="94">
        <v>42000</v>
      </c>
      <c r="J38" s="98"/>
    </row>
    <row r="39" spans="1:10" s="90" customFormat="1" ht="30.75" customHeight="1">
      <c r="A39" s="91">
        <v>21</v>
      </c>
      <c r="B39" s="102" t="s">
        <v>256</v>
      </c>
      <c r="C39" s="94" t="s">
        <v>16</v>
      </c>
      <c r="D39" s="102" t="s">
        <v>255</v>
      </c>
      <c r="E39" s="94" t="s">
        <v>2</v>
      </c>
      <c r="F39" s="94">
        <v>4</v>
      </c>
      <c r="G39" s="97" t="s">
        <v>101</v>
      </c>
      <c r="H39" s="105" t="s">
        <v>167</v>
      </c>
      <c r="I39" s="94">
        <v>3000</v>
      </c>
      <c r="J39" s="98"/>
    </row>
    <row r="40" spans="1:10" s="90" customFormat="1" ht="32.25" customHeight="1">
      <c r="A40" s="91">
        <v>22</v>
      </c>
      <c r="B40" s="102" t="s">
        <v>260</v>
      </c>
      <c r="C40" s="94" t="s">
        <v>16</v>
      </c>
      <c r="D40" s="102" t="s">
        <v>260</v>
      </c>
      <c r="E40" s="94" t="s">
        <v>2</v>
      </c>
      <c r="F40" s="94">
        <v>45</v>
      </c>
      <c r="G40" s="97" t="s">
        <v>120</v>
      </c>
      <c r="H40" s="105" t="s">
        <v>167</v>
      </c>
      <c r="I40" s="94">
        <v>18000</v>
      </c>
      <c r="J40" s="98"/>
    </row>
    <row r="41" spans="1:10" s="90" customFormat="1" ht="33" customHeight="1">
      <c r="A41" s="91">
        <v>23</v>
      </c>
      <c r="B41" s="102" t="s">
        <v>207</v>
      </c>
      <c r="C41" s="94" t="s">
        <v>16</v>
      </c>
      <c r="D41" s="102" t="s">
        <v>207</v>
      </c>
      <c r="E41" s="94" t="s">
        <v>2</v>
      </c>
      <c r="F41" s="94">
        <v>1</v>
      </c>
      <c r="G41" s="97" t="s">
        <v>120</v>
      </c>
      <c r="H41" s="105" t="s">
        <v>167</v>
      </c>
      <c r="I41" s="94">
        <v>101000</v>
      </c>
      <c r="J41" s="98"/>
    </row>
    <row r="42" spans="1:10" s="90" customFormat="1" ht="31.5" customHeight="1">
      <c r="A42" s="91">
        <v>24</v>
      </c>
      <c r="B42" s="102" t="s">
        <v>247</v>
      </c>
      <c r="C42" s="94" t="s">
        <v>16</v>
      </c>
      <c r="D42" s="102" t="s">
        <v>257</v>
      </c>
      <c r="E42" s="94" t="s">
        <v>2</v>
      </c>
      <c r="F42" s="94">
        <v>2</v>
      </c>
      <c r="G42" s="97" t="s">
        <v>53</v>
      </c>
      <c r="H42" s="105" t="s">
        <v>167</v>
      </c>
      <c r="I42" s="94">
        <v>50000</v>
      </c>
      <c r="J42" s="98"/>
    </row>
    <row r="43" spans="1:10" s="90" customFormat="1" ht="45" customHeight="1">
      <c r="A43" s="91">
        <v>25</v>
      </c>
      <c r="B43" s="102" t="s">
        <v>273</v>
      </c>
      <c r="C43" s="94" t="s">
        <v>16</v>
      </c>
      <c r="D43" s="102" t="s">
        <v>274</v>
      </c>
      <c r="E43" s="94" t="s">
        <v>2</v>
      </c>
      <c r="F43" s="94">
        <v>18</v>
      </c>
      <c r="G43" s="97" t="s">
        <v>120</v>
      </c>
      <c r="H43" s="105" t="s">
        <v>167</v>
      </c>
      <c r="I43" s="94">
        <v>60000</v>
      </c>
      <c r="J43" s="98"/>
    </row>
    <row r="44" spans="1:10" s="90" customFormat="1" ht="30.75" customHeight="1">
      <c r="A44" s="91">
        <v>26</v>
      </c>
      <c r="B44" s="102" t="s">
        <v>276</v>
      </c>
      <c r="C44" s="94" t="s">
        <v>16</v>
      </c>
      <c r="D44" s="102" t="s">
        <v>277</v>
      </c>
      <c r="E44" s="94" t="s">
        <v>2</v>
      </c>
      <c r="F44" s="94">
        <v>1</v>
      </c>
      <c r="G44" s="97" t="s">
        <v>275</v>
      </c>
      <c r="H44" s="105" t="s">
        <v>167</v>
      </c>
      <c r="I44" s="94">
        <v>6000</v>
      </c>
      <c r="J44" s="98"/>
    </row>
    <row r="45" spans="1:10" s="90" customFormat="1" ht="25.5" customHeight="1">
      <c r="A45" s="91">
        <v>27</v>
      </c>
      <c r="B45" s="102" t="s">
        <v>278</v>
      </c>
      <c r="C45" s="94" t="s">
        <v>16</v>
      </c>
      <c r="D45" s="102" t="s">
        <v>279</v>
      </c>
      <c r="E45" s="94" t="s">
        <v>2</v>
      </c>
      <c r="F45" s="94">
        <v>1</v>
      </c>
      <c r="G45" s="97" t="s">
        <v>275</v>
      </c>
      <c r="H45" s="105" t="s">
        <v>167</v>
      </c>
      <c r="I45" s="94">
        <v>46500</v>
      </c>
      <c r="J45" s="98"/>
    </row>
    <row r="46" spans="1:10" s="90" customFormat="1" ht="29.25" customHeight="1">
      <c r="A46" s="91">
        <v>28</v>
      </c>
      <c r="B46" s="102" t="s">
        <v>280</v>
      </c>
      <c r="C46" s="94" t="s">
        <v>16</v>
      </c>
      <c r="D46" s="102" t="s">
        <v>280</v>
      </c>
      <c r="E46" s="94" t="s">
        <v>2</v>
      </c>
      <c r="F46" s="94">
        <v>60</v>
      </c>
      <c r="G46" s="97" t="s">
        <v>275</v>
      </c>
      <c r="H46" s="105" t="s">
        <v>167</v>
      </c>
      <c r="I46" s="94">
        <v>180000</v>
      </c>
      <c r="J46" s="98"/>
    </row>
    <row r="47" spans="1:10" s="90" customFormat="1" ht="26.25" customHeight="1">
      <c r="A47" s="91">
        <v>29</v>
      </c>
      <c r="B47" s="102" t="s">
        <v>282</v>
      </c>
      <c r="C47" s="94" t="s">
        <v>16</v>
      </c>
      <c r="D47" s="97" t="s">
        <v>281</v>
      </c>
      <c r="E47" s="94" t="s">
        <v>2</v>
      </c>
      <c r="F47" s="94">
        <v>50</v>
      </c>
      <c r="G47" s="97" t="s">
        <v>283</v>
      </c>
      <c r="H47" s="105" t="s">
        <v>167</v>
      </c>
      <c r="I47" s="94">
        <v>35000</v>
      </c>
      <c r="J47" s="98"/>
    </row>
    <row r="48" spans="1:10" s="90" customFormat="1" ht="27" customHeight="1">
      <c r="A48" s="91">
        <v>30</v>
      </c>
      <c r="B48" s="102" t="s">
        <v>285</v>
      </c>
      <c r="C48" s="94" t="s">
        <v>16</v>
      </c>
      <c r="D48" s="97" t="s">
        <v>284</v>
      </c>
      <c r="E48" s="94" t="s">
        <v>2</v>
      </c>
      <c r="F48" s="94">
        <v>1</v>
      </c>
      <c r="G48" s="97" t="s">
        <v>283</v>
      </c>
      <c r="H48" s="105" t="s">
        <v>167</v>
      </c>
      <c r="I48" s="94">
        <v>148650</v>
      </c>
      <c r="J48" s="98"/>
    </row>
    <row r="49" spans="1:10" s="90" customFormat="1" ht="39.75" customHeight="1">
      <c r="A49" s="91">
        <v>31</v>
      </c>
      <c r="B49" s="102" t="s">
        <v>286</v>
      </c>
      <c r="C49" s="94" t="s">
        <v>16</v>
      </c>
      <c r="D49" s="97" t="s">
        <v>287</v>
      </c>
      <c r="E49" s="94" t="s">
        <v>2</v>
      </c>
      <c r="F49" s="94">
        <v>2</v>
      </c>
      <c r="G49" s="97" t="s">
        <v>53</v>
      </c>
      <c r="H49" s="105" t="s">
        <v>167</v>
      </c>
      <c r="I49" s="94">
        <v>11250</v>
      </c>
      <c r="J49" s="98"/>
    </row>
    <row r="50" spans="1:10" s="90" customFormat="1" ht="39.75" customHeight="1">
      <c r="A50" s="91">
        <v>32</v>
      </c>
      <c r="B50" s="102" t="s">
        <v>291</v>
      </c>
      <c r="C50" s="94" t="s">
        <v>16</v>
      </c>
      <c r="D50" s="97" t="s">
        <v>292</v>
      </c>
      <c r="E50" s="94" t="s">
        <v>2</v>
      </c>
      <c r="F50" s="94">
        <v>6</v>
      </c>
      <c r="G50" s="97" t="s">
        <v>53</v>
      </c>
      <c r="H50" s="105" t="s">
        <v>167</v>
      </c>
      <c r="I50" s="128">
        <v>18000</v>
      </c>
      <c r="J50" s="98"/>
    </row>
    <row r="51" spans="1:10" s="90" customFormat="1" ht="39.75" customHeight="1">
      <c r="A51" s="91">
        <v>33</v>
      </c>
      <c r="B51" s="102" t="s">
        <v>288</v>
      </c>
      <c r="C51" s="94" t="s">
        <v>16</v>
      </c>
      <c r="D51" s="97" t="s">
        <v>289</v>
      </c>
      <c r="E51" s="94" t="s">
        <v>2</v>
      </c>
      <c r="F51" s="94">
        <v>1</v>
      </c>
      <c r="G51" s="97" t="s">
        <v>53</v>
      </c>
      <c r="H51" s="105" t="s">
        <v>167</v>
      </c>
      <c r="I51" s="94">
        <v>18600</v>
      </c>
      <c r="J51" s="98"/>
    </row>
    <row r="52" spans="1:10" s="90" customFormat="1" ht="39.75" customHeight="1">
      <c r="A52" s="91">
        <v>34</v>
      </c>
      <c r="B52" s="102" t="s">
        <v>280</v>
      </c>
      <c r="C52" s="94" t="s">
        <v>16</v>
      </c>
      <c r="D52" s="102" t="s">
        <v>280</v>
      </c>
      <c r="E52" s="94" t="s">
        <v>2</v>
      </c>
      <c r="F52" s="94">
        <v>37</v>
      </c>
      <c r="G52" s="97" t="s">
        <v>53</v>
      </c>
      <c r="H52" s="105" t="s">
        <v>167</v>
      </c>
      <c r="I52" s="128">
        <v>63000</v>
      </c>
      <c r="J52" s="98"/>
    </row>
    <row r="53" spans="1:10" s="90" customFormat="1" ht="39.75" customHeight="1">
      <c r="A53" s="91">
        <v>35</v>
      </c>
      <c r="B53" s="102" t="s">
        <v>293</v>
      </c>
      <c r="C53" s="94" t="s">
        <v>16</v>
      </c>
      <c r="D53" s="97" t="s">
        <v>294</v>
      </c>
      <c r="E53" s="94" t="s">
        <v>2</v>
      </c>
      <c r="F53" s="94">
        <v>6</v>
      </c>
      <c r="G53" s="97" t="s">
        <v>53</v>
      </c>
      <c r="H53" s="105" t="s">
        <v>167</v>
      </c>
      <c r="I53" s="128">
        <v>111000</v>
      </c>
      <c r="J53" s="98"/>
    </row>
    <row r="54" spans="1:10" s="90" customFormat="1" ht="39.75" customHeight="1">
      <c r="A54" s="91">
        <v>36</v>
      </c>
      <c r="B54" s="102" t="s">
        <v>298</v>
      </c>
      <c r="C54" s="94" t="s">
        <v>16</v>
      </c>
      <c r="D54" s="97" t="s">
        <v>298</v>
      </c>
      <c r="E54" s="94" t="s">
        <v>2</v>
      </c>
      <c r="F54" s="94">
        <v>35</v>
      </c>
      <c r="G54" s="97" t="s">
        <v>23</v>
      </c>
      <c r="H54" s="105" t="s">
        <v>167</v>
      </c>
      <c r="I54" s="128">
        <v>160000</v>
      </c>
      <c r="J54" s="98"/>
    </row>
    <row r="55" spans="1:10" s="90" customFormat="1" ht="39.75" customHeight="1">
      <c r="A55" s="91">
        <v>37</v>
      </c>
      <c r="B55" s="102" t="s">
        <v>299</v>
      </c>
      <c r="C55" s="94" t="s">
        <v>16</v>
      </c>
      <c r="D55" s="102" t="s">
        <v>300</v>
      </c>
      <c r="E55" s="94" t="s">
        <v>2</v>
      </c>
      <c r="F55" s="94">
        <v>1</v>
      </c>
      <c r="G55" s="97" t="s">
        <v>23</v>
      </c>
      <c r="H55" s="105" t="s">
        <v>167</v>
      </c>
      <c r="I55" s="128">
        <v>6500</v>
      </c>
      <c r="J55" s="98"/>
    </row>
    <row r="56" spans="1:10" s="90" customFormat="1" ht="39.75" customHeight="1">
      <c r="A56" s="91">
        <v>38</v>
      </c>
      <c r="B56" s="102" t="s">
        <v>304</v>
      </c>
      <c r="C56" s="94" t="s">
        <v>16</v>
      </c>
      <c r="D56" s="102" t="s">
        <v>304</v>
      </c>
      <c r="E56" s="94" t="s">
        <v>2</v>
      </c>
      <c r="F56" s="94">
        <v>18</v>
      </c>
      <c r="G56" s="97" t="s">
        <v>23</v>
      </c>
      <c r="H56" s="105" t="s">
        <v>167</v>
      </c>
      <c r="I56" s="128">
        <v>9600</v>
      </c>
      <c r="J56" s="98"/>
    </row>
    <row r="57" spans="1:10" s="90" customFormat="1" ht="39.75" customHeight="1">
      <c r="A57" s="91">
        <v>39</v>
      </c>
      <c r="B57" s="102" t="s">
        <v>301</v>
      </c>
      <c r="C57" s="94" t="s">
        <v>16</v>
      </c>
      <c r="D57" s="97" t="s">
        <v>302</v>
      </c>
      <c r="E57" s="94" t="s">
        <v>2</v>
      </c>
      <c r="F57" s="94">
        <v>1</v>
      </c>
      <c r="G57" s="97" t="s">
        <v>23</v>
      </c>
      <c r="H57" s="105" t="s">
        <v>167</v>
      </c>
      <c r="I57" s="128">
        <v>225000</v>
      </c>
      <c r="J57" s="98"/>
    </row>
    <row r="58" spans="1:10" s="90" customFormat="1" ht="39.75" customHeight="1">
      <c r="A58" s="91">
        <v>40</v>
      </c>
      <c r="B58" s="102" t="s">
        <v>307</v>
      </c>
      <c r="C58" s="97" t="s">
        <v>16</v>
      </c>
      <c r="D58" s="101" t="s">
        <v>306</v>
      </c>
      <c r="E58" s="97" t="s">
        <v>308</v>
      </c>
      <c r="F58" s="97">
        <v>1</v>
      </c>
      <c r="G58" s="97" t="s">
        <v>101</v>
      </c>
      <c r="H58" s="105" t="s">
        <v>167</v>
      </c>
      <c r="I58" s="103">
        <v>100000</v>
      </c>
      <c r="J58" s="98"/>
    </row>
    <row r="59" spans="1:10" s="90" customFormat="1" ht="39.75" customHeight="1">
      <c r="A59" s="91">
        <v>41</v>
      </c>
      <c r="B59" s="102" t="s">
        <v>310</v>
      </c>
      <c r="C59" s="97" t="s">
        <v>16</v>
      </c>
      <c r="D59" s="101" t="s">
        <v>311</v>
      </c>
      <c r="E59" s="97" t="s">
        <v>308</v>
      </c>
      <c r="F59" s="97">
        <v>1</v>
      </c>
      <c r="G59" s="97" t="s">
        <v>64</v>
      </c>
      <c r="H59" s="105" t="s">
        <v>167</v>
      </c>
      <c r="I59" s="103">
        <v>50000</v>
      </c>
      <c r="J59" s="98"/>
    </row>
    <row r="60" spans="1:10" s="90" customFormat="1" ht="39.75" customHeight="1">
      <c r="A60" s="91">
        <v>42</v>
      </c>
      <c r="B60" s="102" t="s">
        <v>312</v>
      </c>
      <c r="C60" s="97" t="s">
        <v>16</v>
      </c>
      <c r="D60" s="102" t="s">
        <v>313</v>
      </c>
      <c r="E60" s="97" t="s">
        <v>308</v>
      </c>
      <c r="F60" s="97">
        <v>1</v>
      </c>
      <c r="G60" s="97" t="s">
        <v>64</v>
      </c>
      <c r="H60" s="105" t="s">
        <v>167</v>
      </c>
      <c r="I60" s="103">
        <v>1500000</v>
      </c>
      <c r="J60" s="98"/>
    </row>
    <row r="61" spans="1:10" s="90" customFormat="1" ht="39.75" customHeight="1">
      <c r="A61" s="91">
        <v>43</v>
      </c>
      <c r="B61" s="102" t="s">
        <v>266</v>
      </c>
      <c r="C61" s="94" t="s">
        <v>16</v>
      </c>
      <c r="D61" s="102" t="s">
        <v>267</v>
      </c>
      <c r="E61" s="94" t="s">
        <v>49</v>
      </c>
      <c r="F61" s="94">
        <v>5</v>
      </c>
      <c r="G61" s="97" t="s">
        <v>64</v>
      </c>
      <c r="H61" s="97" t="s">
        <v>241</v>
      </c>
      <c r="I61" s="103">
        <v>59000</v>
      </c>
      <c r="J61" s="98"/>
    </row>
    <row r="62" spans="1:10" s="90" customFormat="1" ht="78" customHeight="1">
      <c r="A62" s="91">
        <v>44</v>
      </c>
      <c r="B62" s="113" t="s">
        <v>245</v>
      </c>
      <c r="C62" s="94" t="s">
        <v>16</v>
      </c>
      <c r="D62" s="113" t="s">
        <v>245</v>
      </c>
      <c r="E62" s="97" t="s">
        <v>2</v>
      </c>
      <c r="F62" s="97" t="s">
        <v>268</v>
      </c>
      <c r="G62" s="97" t="s">
        <v>64</v>
      </c>
      <c r="H62" s="126" t="s">
        <v>167</v>
      </c>
      <c r="I62" s="103">
        <v>100000</v>
      </c>
      <c r="J62" s="98"/>
    </row>
    <row r="63" spans="1:10" s="90" customFormat="1" ht="18" customHeight="1">
      <c r="A63" s="91">
        <v>45</v>
      </c>
      <c r="B63" s="102" t="s">
        <v>314</v>
      </c>
      <c r="C63" s="94" t="s">
        <v>16</v>
      </c>
      <c r="D63" s="102" t="s">
        <v>314</v>
      </c>
      <c r="E63" s="97" t="s">
        <v>2</v>
      </c>
      <c r="F63" s="94">
        <v>5</v>
      </c>
      <c r="G63" s="97" t="s">
        <v>64</v>
      </c>
      <c r="H63" s="94" t="s">
        <v>167</v>
      </c>
      <c r="I63" s="103">
        <v>22500</v>
      </c>
      <c r="J63" s="98"/>
    </row>
    <row r="64" spans="1:10" s="90" customFormat="1" ht="13.5" customHeight="1">
      <c r="A64" s="91">
        <v>46</v>
      </c>
      <c r="B64" s="102" t="s">
        <v>315</v>
      </c>
      <c r="C64" s="94" t="s">
        <v>16</v>
      </c>
      <c r="D64" s="102" t="s">
        <v>315</v>
      </c>
      <c r="E64" s="97" t="s">
        <v>2</v>
      </c>
      <c r="F64" s="94">
        <v>3</v>
      </c>
      <c r="G64" s="97" t="s">
        <v>64</v>
      </c>
      <c r="H64" s="126" t="s">
        <v>167</v>
      </c>
      <c r="I64" s="103">
        <v>5400</v>
      </c>
      <c r="J64" s="98"/>
    </row>
    <row r="65" spans="1:10" s="90" customFormat="1" ht="13.5" customHeight="1">
      <c r="A65" s="91">
        <v>47</v>
      </c>
      <c r="B65" s="102" t="s">
        <v>316</v>
      </c>
      <c r="C65" s="94" t="s">
        <v>16</v>
      </c>
      <c r="D65" s="102" t="s">
        <v>316</v>
      </c>
      <c r="E65" s="97" t="s">
        <v>2</v>
      </c>
      <c r="F65" s="94">
        <v>4</v>
      </c>
      <c r="G65" s="97" t="s">
        <v>64</v>
      </c>
      <c r="H65" s="94" t="s">
        <v>167</v>
      </c>
      <c r="I65" s="103">
        <v>36000</v>
      </c>
      <c r="J65" s="98"/>
    </row>
    <row r="66" spans="1:10" s="90" customFormat="1" ht="13.5" customHeight="1">
      <c r="A66" s="91">
        <v>48</v>
      </c>
      <c r="B66" s="102" t="s">
        <v>317</v>
      </c>
      <c r="C66" s="94" t="s">
        <v>16</v>
      </c>
      <c r="D66" s="102" t="s">
        <v>317</v>
      </c>
      <c r="E66" s="97" t="s">
        <v>2</v>
      </c>
      <c r="F66" s="94">
        <v>1</v>
      </c>
      <c r="G66" s="97" t="s">
        <v>64</v>
      </c>
      <c r="H66" s="126" t="s">
        <v>167</v>
      </c>
      <c r="I66" s="103">
        <v>70000</v>
      </c>
      <c r="J66" s="98"/>
    </row>
    <row r="67" spans="1:10" s="90" customFormat="1" ht="25.5">
      <c r="A67" s="91">
        <v>49</v>
      </c>
      <c r="B67" s="102" t="s">
        <v>318</v>
      </c>
      <c r="C67" s="94" t="s">
        <v>16</v>
      </c>
      <c r="D67" s="102" t="s">
        <v>319</v>
      </c>
      <c r="E67" s="97" t="s">
        <v>2</v>
      </c>
      <c r="F67" s="94">
        <v>3</v>
      </c>
      <c r="G67" s="97" t="s">
        <v>64</v>
      </c>
      <c r="H67" s="94" t="s">
        <v>167</v>
      </c>
      <c r="I67" s="103">
        <v>85500</v>
      </c>
      <c r="J67" s="98"/>
    </row>
    <row r="68" spans="1:10" s="90" customFormat="1" ht="13.5" customHeight="1">
      <c r="A68" s="91">
        <v>50</v>
      </c>
      <c r="B68" s="102" t="s">
        <v>320</v>
      </c>
      <c r="C68" s="94" t="s">
        <v>16</v>
      </c>
      <c r="D68" s="102" t="s">
        <v>320</v>
      </c>
      <c r="E68" s="97" t="s">
        <v>2</v>
      </c>
      <c r="F68" s="94">
        <v>47</v>
      </c>
      <c r="G68" s="97" t="s">
        <v>64</v>
      </c>
      <c r="H68" s="128" t="s">
        <v>167</v>
      </c>
      <c r="I68" s="103">
        <v>155100</v>
      </c>
      <c r="J68" s="98"/>
    </row>
    <row r="69" spans="1:10" s="90" customFormat="1" ht="13.5" customHeight="1">
      <c r="A69" s="91">
        <v>51</v>
      </c>
      <c r="B69" s="102" t="s">
        <v>321</v>
      </c>
      <c r="C69" s="94" t="s">
        <v>16</v>
      </c>
      <c r="D69" s="102" t="s">
        <v>321</v>
      </c>
      <c r="E69" s="97" t="s">
        <v>113</v>
      </c>
      <c r="F69" s="94">
        <v>5</v>
      </c>
      <c r="G69" s="97" t="s">
        <v>64</v>
      </c>
      <c r="H69" s="94" t="s">
        <v>167</v>
      </c>
      <c r="I69" s="103">
        <v>12000</v>
      </c>
      <c r="J69" s="98"/>
    </row>
    <row r="70" spans="1:10" s="90" customFormat="1" ht="13.5" customHeight="1">
      <c r="A70" s="91">
        <v>52</v>
      </c>
      <c r="B70" s="102" t="s">
        <v>322</v>
      </c>
      <c r="C70" s="94" t="s">
        <v>16</v>
      </c>
      <c r="D70" s="102" t="s">
        <v>322</v>
      </c>
      <c r="E70" s="97" t="s">
        <v>2</v>
      </c>
      <c r="F70" s="94">
        <v>110</v>
      </c>
      <c r="G70" s="97" t="s">
        <v>64</v>
      </c>
      <c r="H70" s="126" t="s">
        <v>167</v>
      </c>
      <c r="I70" s="103">
        <v>82500</v>
      </c>
      <c r="J70" s="98"/>
    </row>
    <row r="71" spans="1:10" s="60" customFormat="1" ht="12.75">
      <c r="A71" s="52"/>
      <c r="B71" s="53" t="s">
        <v>29</v>
      </c>
      <c r="C71" s="54"/>
      <c r="D71" s="55"/>
      <c r="E71" s="54"/>
      <c r="F71" s="56"/>
      <c r="G71" s="57"/>
      <c r="H71" s="130"/>
      <c r="I71" s="129">
        <f>SUM(I19:I70)</f>
        <v>7940100</v>
      </c>
      <c r="J71" s="59"/>
    </row>
    <row r="72" spans="1:10" s="34" customFormat="1" ht="23.25" customHeight="1">
      <c r="A72" s="134" t="s">
        <v>34</v>
      </c>
      <c r="B72" s="137"/>
      <c r="C72" s="137"/>
      <c r="D72" s="137"/>
      <c r="E72" s="137"/>
      <c r="F72" s="137"/>
      <c r="G72" s="137"/>
      <c r="H72" s="137"/>
      <c r="I72" s="137"/>
      <c r="J72" s="138"/>
    </row>
    <row r="73" spans="1:10" s="90" customFormat="1" ht="18.75" customHeight="1">
      <c r="A73" s="91">
        <v>53</v>
      </c>
      <c r="B73" s="92" t="s">
        <v>17</v>
      </c>
      <c r="C73" s="93"/>
      <c r="D73" s="106" t="s">
        <v>26</v>
      </c>
      <c r="E73" s="93"/>
      <c r="F73" s="95"/>
      <c r="G73" s="96" t="s">
        <v>59</v>
      </c>
      <c r="H73" s="104" t="s">
        <v>167</v>
      </c>
      <c r="I73" s="95">
        <v>115000</v>
      </c>
      <c r="J73" s="98"/>
    </row>
    <row r="74" spans="1:10" s="90" customFormat="1" ht="42.75" customHeight="1">
      <c r="A74" s="91">
        <v>54</v>
      </c>
      <c r="B74" s="92" t="s">
        <v>55</v>
      </c>
      <c r="C74" s="93"/>
      <c r="D74" s="97" t="s">
        <v>57</v>
      </c>
      <c r="E74" s="94" t="s">
        <v>41</v>
      </c>
      <c r="F74" s="95">
        <v>1167</v>
      </c>
      <c r="G74" s="96" t="s">
        <v>133</v>
      </c>
      <c r="H74" s="104" t="s">
        <v>167</v>
      </c>
      <c r="I74" s="95">
        <v>1800000</v>
      </c>
      <c r="J74" s="98"/>
    </row>
    <row r="75" spans="1:10" s="90" customFormat="1" ht="38.25">
      <c r="A75" s="91">
        <v>55</v>
      </c>
      <c r="B75" s="92" t="s">
        <v>18</v>
      </c>
      <c r="C75" s="93"/>
      <c r="D75" s="106" t="s">
        <v>27</v>
      </c>
      <c r="E75" s="93" t="s">
        <v>28</v>
      </c>
      <c r="F75" s="95">
        <v>20</v>
      </c>
      <c r="G75" s="96" t="s">
        <v>59</v>
      </c>
      <c r="H75" s="104" t="s">
        <v>167</v>
      </c>
      <c r="I75" s="95">
        <v>85000</v>
      </c>
      <c r="J75" s="98"/>
    </row>
    <row r="76" spans="1:10" s="90" customFormat="1" ht="12.75">
      <c r="A76" s="91">
        <v>56</v>
      </c>
      <c r="B76" s="92" t="s">
        <v>227</v>
      </c>
      <c r="C76" s="93"/>
      <c r="D76" s="97" t="s">
        <v>228</v>
      </c>
      <c r="E76" s="93" t="s">
        <v>3</v>
      </c>
      <c r="F76" s="95">
        <v>404.1</v>
      </c>
      <c r="G76" s="96" t="s">
        <v>59</v>
      </c>
      <c r="H76" s="104" t="s">
        <v>167</v>
      </c>
      <c r="I76" s="95">
        <v>57000</v>
      </c>
      <c r="J76" s="98"/>
    </row>
    <row r="77" spans="1:10" s="90" customFormat="1" ht="81.75" customHeight="1">
      <c r="A77" s="91">
        <v>57</v>
      </c>
      <c r="B77" s="92" t="s">
        <v>198</v>
      </c>
      <c r="C77" s="93"/>
      <c r="D77" s="107" t="str">
        <f>B77</f>
        <v>Установка телефонов,абонентская плата, междугородние переговоры, сотовая связь, услуги интернет, ADSL</v>
      </c>
      <c r="E77" s="93" t="s">
        <v>2</v>
      </c>
      <c r="F77" s="95">
        <v>14</v>
      </c>
      <c r="G77" s="96" t="s">
        <v>59</v>
      </c>
      <c r="H77" s="104" t="s">
        <v>167</v>
      </c>
      <c r="I77" s="95">
        <v>1140000</v>
      </c>
      <c r="J77" s="98"/>
    </row>
    <row r="78" spans="1:10" s="90" customFormat="1" ht="12.75">
      <c r="A78" s="91">
        <v>58</v>
      </c>
      <c r="B78" s="92" t="s">
        <v>20</v>
      </c>
      <c r="C78" s="93"/>
      <c r="D78" s="106" t="s">
        <v>20</v>
      </c>
      <c r="E78" s="93" t="s">
        <v>31</v>
      </c>
      <c r="F78" s="95">
        <v>41206</v>
      </c>
      <c r="G78" s="96" t="s">
        <v>59</v>
      </c>
      <c r="H78" s="104" t="s">
        <v>167</v>
      </c>
      <c r="I78" s="95">
        <v>305000</v>
      </c>
      <c r="J78" s="98"/>
    </row>
    <row r="79" spans="1:10" s="90" customFormat="1" ht="25.5">
      <c r="A79" s="91">
        <v>59</v>
      </c>
      <c r="B79" s="92" t="s">
        <v>21</v>
      </c>
      <c r="C79" s="93"/>
      <c r="D79" s="106" t="s">
        <v>21</v>
      </c>
      <c r="E79" s="93" t="s">
        <v>3</v>
      </c>
      <c r="F79" s="95">
        <v>52</v>
      </c>
      <c r="G79" s="96" t="s">
        <v>59</v>
      </c>
      <c r="H79" s="104" t="s">
        <v>196</v>
      </c>
      <c r="I79" s="95">
        <v>41000</v>
      </c>
      <c r="J79" s="98"/>
    </row>
    <row r="80" spans="1:10" s="90" customFormat="1" ht="12.75">
      <c r="A80" s="91">
        <v>60</v>
      </c>
      <c r="B80" s="92" t="s">
        <v>22</v>
      </c>
      <c r="C80" s="93"/>
      <c r="D80" s="106" t="s">
        <v>32</v>
      </c>
      <c r="E80" s="94" t="s">
        <v>54</v>
      </c>
      <c r="F80" s="95">
        <v>622</v>
      </c>
      <c r="G80" s="96" t="s">
        <v>59</v>
      </c>
      <c r="H80" s="104" t="s">
        <v>167</v>
      </c>
      <c r="I80" s="95">
        <v>1698000</v>
      </c>
      <c r="J80" s="98"/>
    </row>
    <row r="81" spans="1:10" s="90" customFormat="1" ht="12.75">
      <c r="A81" s="91">
        <v>61</v>
      </c>
      <c r="B81" s="101" t="s">
        <v>226</v>
      </c>
      <c r="C81" s="94"/>
      <c r="D81" s="97" t="s">
        <v>242</v>
      </c>
      <c r="E81" s="94" t="s">
        <v>3</v>
      </c>
      <c r="F81" s="94">
        <v>500</v>
      </c>
      <c r="G81" s="97" t="s">
        <v>59</v>
      </c>
      <c r="H81" s="105" t="s">
        <v>167</v>
      </c>
      <c r="I81" s="94">
        <v>11000</v>
      </c>
      <c r="J81" s="98"/>
    </row>
    <row r="82" spans="1:10" s="90" customFormat="1" ht="76.5">
      <c r="A82" s="91">
        <v>62</v>
      </c>
      <c r="B82" s="101" t="s">
        <v>146</v>
      </c>
      <c r="C82" s="94"/>
      <c r="D82" s="97" t="s">
        <v>145</v>
      </c>
      <c r="E82" s="94" t="s">
        <v>113</v>
      </c>
      <c r="F82" s="94">
        <v>61.1</v>
      </c>
      <c r="G82" s="97" t="s">
        <v>59</v>
      </c>
      <c r="H82" s="105" t="s">
        <v>144</v>
      </c>
      <c r="I82" s="94">
        <v>14078</v>
      </c>
      <c r="J82" s="98"/>
    </row>
    <row r="83" spans="1:10" s="90" customFormat="1" ht="38.25">
      <c r="A83" s="91">
        <v>63</v>
      </c>
      <c r="B83" s="101" t="s">
        <v>295</v>
      </c>
      <c r="C83" s="94"/>
      <c r="D83" s="101" t="s">
        <v>295</v>
      </c>
      <c r="E83" s="94" t="s">
        <v>104</v>
      </c>
      <c r="F83" s="94">
        <v>64.02</v>
      </c>
      <c r="G83" s="97" t="s">
        <v>53</v>
      </c>
      <c r="H83" s="104" t="s">
        <v>167</v>
      </c>
      <c r="I83" s="94">
        <v>6136</v>
      </c>
      <c r="J83" s="98"/>
    </row>
    <row r="84" spans="1:10" s="60" customFormat="1" ht="12.75">
      <c r="A84" s="52"/>
      <c r="B84" s="57" t="s">
        <v>29</v>
      </c>
      <c r="C84" s="54"/>
      <c r="D84" s="55"/>
      <c r="E84" s="54"/>
      <c r="F84" s="56"/>
      <c r="G84" s="56"/>
      <c r="H84" s="61"/>
      <c r="I84" s="56">
        <f>SUM(I73:I83)</f>
        <v>5272214</v>
      </c>
      <c r="J84" s="59"/>
    </row>
    <row r="85" spans="1:10" s="34" customFormat="1" ht="12.75">
      <c r="A85" s="35"/>
      <c r="B85" s="37"/>
      <c r="C85" s="37"/>
      <c r="D85" s="38"/>
      <c r="E85" s="37"/>
      <c r="F85" s="37"/>
      <c r="G85" s="37"/>
      <c r="H85" s="37"/>
      <c r="I85" s="42"/>
      <c r="J85" s="40"/>
    </row>
    <row r="86" spans="1:10" s="48" customFormat="1" ht="13.5" thickBot="1">
      <c r="A86" s="43"/>
      <c r="B86" s="44" t="s">
        <v>35</v>
      </c>
      <c r="C86" s="44"/>
      <c r="D86" s="45"/>
      <c r="E86" s="44"/>
      <c r="F86" s="44"/>
      <c r="G86" s="44"/>
      <c r="H86" s="44"/>
      <c r="I86" s="46">
        <f>I84+I71</f>
        <v>13212314</v>
      </c>
      <c r="J86" s="47"/>
    </row>
    <row r="87" spans="1:10" s="13" customFormat="1" ht="12.75">
      <c r="A87" s="14"/>
      <c r="B87" s="14"/>
      <c r="C87" s="14"/>
      <c r="D87" s="18"/>
      <c r="E87" s="14"/>
      <c r="F87" s="14"/>
      <c r="G87" s="14"/>
      <c r="H87" s="14"/>
      <c r="I87" s="15"/>
      <c r="J87" s="14"/>
    </row>
    <row r="89" ht="15.75">
      <c r="C89" s="62" t="s">
        <v>303</v>
      </c>
    </row>
    <row r="93" spans="3:9" ht="12.75">
      <c r="C93" s="3"/>
      <c r="D93" s="19"/>
      <c r="G93" s="3"/>
      <c r="H93" s="3"/>
      <c r="I93" s="8"/>
    </row>
    <row r="94" spans="3:9" ht="12.75">
      <c r="C94" s="3"/>
      <c r="D94" s="19"/>
      <c r="G94" s="3"/>
      <c r="H94" s="3"/>
      <c r="I94" s="8"/>
    </row>
  </sheetData>
  <sheetProtection/>
  <mergeCells count="5">
    <mergeCell ref="H6:J6"/>
    <mergeCell ref="H8:J8"/>
    <mergeCell ref="A10:J10"/>
    <mergeCell ref="A18:J18"/>
    <mergeCell ref="A72:J7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workbookViewId="0" topLeftCell="A37">
      <selection activeCell="B40" sqref="B40"/>
    </sheetView>
  </sheetViews>
  <sheetFormatPr defaultColWidth="9.140625" defaultRowHeight="12.75"/>
  <cols>
    <col min="1" max="1" width="3.8515625" style="2" customWidth="1"/>
    <col min="2" max="2" width="30.7109375" style="2" customWidth="1"/>
    <col min="3" max="3" width="13.57421875" style="2" customWidth="1"/>
    <col min="4" max="4" width="23.57421875" style="17" customWidth="1"/>
    <col min="5" max="5" width="13.421875" style="2" customWidth="1"/>
    <col min="6" max="6" width="15.00390625" style="2" customWidth="1"/>
    <col min="7" max="7" width="18.00390625" style="2" customWidth="1"/>
    <col min="8" max="8" width="20.421875" style="2" customWidth="1"/>
    <col min="9" max="9" width="16.28125" style="7" customWidth="1"/>
    <col min="10" max="10" width="16.140625" style="2" customWidth="1"/>
    <col min="11" max="11" width="11.00390625" style="2" customWidth="1"/>
    <col min="12" max="16384" width="9.140625" style="2" customWidth="1"/>
  </cols>
  <sheetData>
    <row r="1" spans="4:9" s="1" customFormat="1" ht="12.75">
      <c r="D1" s="16"/>
      <c r="I1" s="1" t="s">
        <v>4</v>
      </c>
    </row>
    <row r="2" spans="4:9" s="1" customFormat="1" ht="12.75">
      <c r="D2" s="16"/>
      <c r="I2" s="84" t="s">
        <v>5</v>
      </c>
    </row>
    <row r="3" spans="4:9" s="1" customFormat="1" ht="12.75">
      <c r="D3" s="16"/>
      <c r="I3" s="1" t="s">
        <v>6</v>
      </c>
    </row>
    <row r="4" spans="4:9" s="1" customFormat="1" ht="10.5" customHeight="1">
      <c r="D4" s="16"/>
      <c r="I4" s="5"/>
    </row>
    <row r="5" spans="4:11" s="1" customFormat="1" ht="12.75">
      <c r="D5" s="16"/>
      <c r="I5" s="11" t="s">
        <v>7</v>
      </c>
      <c r="K5" s="11"/>
    </row>
    <row r="6" spans="4:11" s="1" customFormat="1" ht="27.75" customHeight="1">
      <c r="D6" s="16"/>
      <c r="H6" s="131" t="s">
        <v>36</v>
      </c>
      <c r="I6" s="131"/>
      <c r="J6" s="131"/>
      <c r="K6" s="6"/>
    </row>
    <row r="7" spans="4:11" s="1" customFormat="1" ht="12.75">
      <c r="D7" s="16"/>
      <c r="I7" s="10"/>
      <c r="J7" s="11"/>
      <c r="K7" s="11"/>
    </row>
    <row r="8" spans="4:11" s="1" customFormat="1" ht="12.75">
      <c r="D8" s="16"/>
      <c r="G8" s="4"/>
      <c r="H8" s="132" t="s">
        <v>37</v>
      </c>
      <c r="I8" s="132"/>
      <c r="J8" s="132"/>
      <c r="K8" s="11"/>
    </row>
    <row r="9" spans="4:9" s="1" customFormat="1" ht="12.75">
      <c r="D9" s="16"/>
      <c r="G9" s="4"/>
      <c r="I9" s="5"/>
    </row>
    <row r="10" spans="1:10" ht="18">
      <c r="A10" s="133" t="s">
        <v>60</v>
      </c>
      <c r="B10" s="133"/>
      <c r="C10" s="133"/>
      <c r="D10" s="133"/>
      <c r="E10" s="133"/>
      <c r="F10" s="133"/>
      <c r="G10" s="133"/>
      <c r="H10" s="133"/>
      <c r="I10" s="133"/>
      <c r="J10" s="133"/>
    </row>
    <row r="11" ht="12.75">
      <c r="G11" s="3"/>
    </row>
    <row r="12" ht="12.75">
      <c r="A12" s="12" t="s">
        <v>38</v>
      </c>
    </row>
    <row r="13" ht="12.75">
      <c r="A13" s="12"/>
    </row>
    <row r="14" ht="12.75">
      <c r="A14" s="12" t="s">
        <v>85</v>
      </c>
    </row>
    <row r="15" ht="13.5" thickBot="1"/>
    <row r="16" spans="1:10" s="9" customFormat="1" ht="81" customHeight="1" thickBot="1">
      <c r="A16" s="20" t="s">
        <v>0</v>
      </c>
      <c r="B16" s="21" t="s">
        <v>1</v>
      </c>
      <c r="C16" s="21" t="s">
        <v>8</v>
      </c>
      <c r="D16" s="21" t="s">
        <v>9</v>
      </c>
      <c r="E16" s="21" t="s">
        <v>10</v>
      </c>
      <c r="F16" s="21" t="s">
        <v>11</v>
      </c>
      <c r="G16" s="21" t="s">
        <v>12</v>
      </c>
      <c r="H16" s="21" t="s">
        <v>13</v>
      </c>
      <c r="I16" s="22" t="s">
        <v>14</v>
      </c>
      <c r="J16" s="23" t="s">
        <v>15</v>
      </c>
    </row>
    <row r="17" spans="1:10" s="29" customFormat="1" ht="12" thickBot="1">
      <c r="A17" s="24">
        <v>1</v>
      </c>
      <c r="B17" s="25">
        <v>2</v>
      </c>
      <c r="C17" s="25">
        <v>3</v>
      </c>
      <c r="D17" s="26">
        <v>4</v>
      </c>
      <c r="E17" s="25">
        <v>5</v>
      </c>
      <c r="F17" s="25">
        <v>6</v>
      </c>
      <c r="G17" s="25">
        <v>7</v>
      </c>
      <c r="H17" s="25">
        <v>8</v>
      </c>
      <c r="I17" s="27">
        <v>9</v>
      </c>
      <c r="J17" s="28">
        <v>10</v>
      </c>
    </row>
    <row r="18" spans="1:10" s="29" customFormat="1" ht="21.75" customHeight="1" thickBot="1">
      <c r="A18" s="134" t="s">
        <v>33</v>
      </c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0" s="34" customFormat="1" ht="153" customHeight="1">
      <c r="A19" s="30">
        <v>1</v>
      </c>
      <c r="B19" s="50" t="s">
        <v>40</v>
      </c>
      <c r="C19" s="31" t="s">
        <v>16</v>
      </c>
      <c r="D19" s="69" t="s">
        <v>58</v>
      </c>
      <c r="E19" s="63" t="s">
        <v>41</v>
      </c>
      <c r="F19" s="32">
        <v>790</v>
      </c>
      <c r="G19" s="71" t="s">
        <v>64</v>
      </c>
      <c r="H19" s="82" t="s">
        <v>67</v>
      </c>
      <c r="I19" s="32">
        <v>790000</v>
      </c>
      <c r="J19" s="33"/>
    </row>
    <row r="20" spans="1:10" s="34" customFormat="1" ht="27.75" customHeight="1">
      <c r="A20" s="35">
        <v>2</v>
      </c>
      <c r="B20" s="51" t="s">
        <v>25</v>
      </c>
      <c r="C20" s="37" t="s">
        <v>16</v>
      </c>
      <c r="D20" s="64" t="s">
        <v>42</v>
      </c>
      <c r="E20" s="72" t="s">
        <v>56</v>
      </c>
      <c r="F20" s="39">
        <v>174</v>
      </c>
      <c r="G20" s="36" t="s">
        <v>65</v>
      </c>
      <c r="H20" s="74" t="s">
        <v>67</v>
      </c>
      <c r="I20" s="39">
        <v>122000</v>
      </c>
      <c r="J20" s="40"/>
    </row>
    <row r="21" spans="1:10" s="34" customFormat="1" ht="41.25" customHeight="1">
      <c r="A21" s="35">
        <v>3</v>
      </c>
      <c r="B21" s="51" t="s">
        <v>43</v>
      </c>
      <c r="C21" s="37" t="s">
        <v>16</v>
      </c>
      <c r="D21" s="64" t="s">
        <v>45</v>
      </c>
      <c r="E21" s="65" t="s">
        <v>2</v>
      </c>
      <c r="F21" s="39">
        <v>19</v>
      </c>
      <c r="G21" s="36" t="s">
        <v>65</v>
      </c>
      <c r="H21" s="74" t="s">
        <v>67</v>
      </c>
      <c r="I21" s="39">
        <v>275000</v>
      </c>
      <c r="J21" s="40"/>
    </row>
    <row r="22" spans="1:10" s="34" customFormat="1" ht="39" customHeight="1">
      <c r="A22" s="35">
        <v>4</v>
      </c>
      <c r="B22" s="51" t="s">
        <v>44</v>
      </c>
      <c r="C22" s="37" t="s">
        <v>16</v>
      </c>
      <c r="D22" s="64" t="s">
        <v>45</v>
      </c>
      <c r="E22" s="37" t="s">
        <v>2</v>
      </c>
      <c r="F22" s="39">
        <v>50</v>
      </c>
      <c r="G22" s="36" t="s">
        <v>65</v>
      </c>
      <c r="H22" s="74" t="s">
        <v>67</v>
      </c>
      <c r="I22" s="39">
        <v>50000</v>
      </c>
      <c r="J22" s="40"/>
    </row>
    <row r="23" spans="1:10" s="34" customFormat="1" ht="29.25" customHeight="1">
      <c r="A23" s="35">
        <v>5</v>
      </c>
      <c r="B23" s="51" t="s">
        <v>44</v>
      </c>
      <c r="C23" s="37" t="s">
        <v>16</v>
      </c>
      <c r="D23" s="64" t="s">
        <v>46</v>
      </c>
      <c r="E23" s="37" t="s">
        <v>2</v>
      </c>
      <c r="F23" s="39">
        <v>5</v>
      </c>
      <c r="G23" s="36" t="s">
        <v>65</v>
      </c>
      <c r="H23" s="74" t="s">
        <v>67</v>
      </c>
      <c r="I23" s="39">
        <v>28000</v>
      </c>
      <c r="J23" s="40"/>
    </row>
    <row r="24" spans="1:10" s="34" customFormat="1" ht="45" customHeight="1">
      <c r="A24" s="35">
        <v>6</v>
      </c>
      <c r="B24" s="79" t="s">
        <v>78</v>
      </c>
      <c r="C24" s="37" t="s">
        <v>16</v>
      </c>
      <c r="D24" s="78" t="s">
        <v>79</v>
      </c>
      <c r="E24" s="80" t="s">
        <v>80</v>
      </c>
      <c r="F24" s="39">
        <v>122.7</v>
      </c>
      <c r="G24" s="36" t="s">
        <v>59</v>
      </c>
      <c r="H24" s="74" t="s">
        <v>67</v>
      </c>
      <c r="I24" s="39">
        <v>414000</v>
      </c>
      <c r="J24" s="40"/>
    </row>
    <row r="25" spans="1:10" s="34" customFormat="1" ht="12.75">
      <c r="A25" s="35">
        <v>7</v>
      </c>
      <c r="B25" s="51" t="s">
        <v>47</v>
      </c>
      <c r="C25" s="37" t="s">
        <v>16</v>
      </c>
      <c r="D25" s="64" t="s">
        <v>48</v>
      </c>
      <c r="E25" s="65" t="s">
        <v>49</v>
      </c>
      <c r="F25" s="39">
        <v>1</v>
      </c>
      <c r="G25" s="36" t="s">
        <v>59</v>
      </c>
      <c r="H25" s="74" t="s">
        <v>67</v>
      </c>
      <c r="I25" s="39">
        <v>104000</v>
      </c>
      <c r="J25" s="40"/>
    </row>
    <row r="26" spans="1:10" s="34" customFormat="1" ht="68.25" customHeight="1">
      <c r="A26" s="35">
        <v>8</v>
      </c>
      <c r="B26" s="73" t="s">
        <v>50</v>
      </c>
      <c r="C26" s="37" t="s">
        <v>16</v>
      </c>
      <c r="D26" s="77" t="s">
        <v>84</v>
      </c>
      <c r="E26" s="75" t="s">
        <v>63</v>
      </c>
      <c r="F26" s="67" t="s">
        <v>82</v>
      </c>
      <c r="G26" s="36" t="s">
        <v>83</v>
      </c>
      <c r="H26" s="74" t="s">
        <v>67</v>
      </c>
      <c r="I26" s="39">
        <v>235000</v>
      </c>
      <c r="J26" s="40"/>
    </row>
    <row r="27" spans="1:10" s="34" customFormat="1" ht="96" customHeight="1">
      <c r="A27" s="35">
        <v>9</v>
      </c>
      <c r="B27" s="76" t="s">
        <v>66</v>
      </c>
      <c r="C27" s="37" t="s">
        <v>16</v>
      </c>
      <c r="D27" s="77" t="s">
        <v>70</v>
      </c>
      <c r="E27" s="74" t="s">
        <v>69</v>
      </c>
      <c r="F27" s="74" t="s">
        <v>81</v>
      </c>
      <c r="G27" s="36" t="s">
        <v>53</v>
      </c>
      <c r="H27" s="74" t="s">
        <v>68</v>
      </c>
      <c r="I27" s="39">
        <v>135000</v>
      </c>
      <c r="J27" s="40"/>
    </row>
    <row r="28" spans="1:10" s="34" customFormat="1" ht="56.25" customHeight="1">
      <c r="A28" s="35">
        <v>10</v>
      </c>
      <c r="B28" s="76" t="s">
        <v>86</v>
      </c>
      <c r="C28" s="37" t="s">
        <v>16</v>
      </c>
      <c r="D28" s="85" t="s">
        <v>87</v>
      </c>
      <c r="E28" s="74" t="s">
        <v>88</v>
      </c>
      <c r="F28" s="74">
        <v>1</v>
      </c>
      <c r="G28" s="36" t="s">
        <v>53</v>
      </c>
      <c r="H28" s="74" t="s">
        <v>67</v>
      </c>
      <c r="I28" s="39">
        <v>49000</v>
      </c>
      <c r="J28" s="40"/>
    </row>
    <row r="29" spans="1:10" s="34" customFormat="1" ht="31.5" customHeight="1">
      <c r="A29" s="35">
        <v>11</v>
      </c>
      <c r="B29" s="68" t="s">
        <v>51</v>
      </c>
      <c r="C29" s="37" t="s">
        <v>16</v>
      </c>
      <c r="D29" s="74" t="s">
        <v>52</v>
      </c>
      <c r="E29" s="65" t="s">
        <v>49</v>
      </c>
      <c r="F29" s="39">
        <v>1</v>
      </c>
      <c r="G29" s="36" t="s">
        <v>23</v>
      </c>
      <c r="H29" s="74" t="s">
        <v>67</v>
      </c>
      <c r="I29" s="39">
        <v>40000</v>
      </c>
      <c r="J29" s="40"/>
    </row>
    <row r="30" spans="1:10" s="34" customFormat="1" ht="39.75" customHeight="1">
      <c r="A30" s="35">
        <v>12</v>
      </c>
      <c r="B30" s="70" t="s">
        <v>72</v>
      </c>
      <c r="C30" s="66" t="s">
        <v>16</v>
      </c>
      <c r="D30" s="70" t="s">
        <v>71</v>
      </c>
      <c r="E30" s="65" t="s">
        <v>49</v>
      </c>
      <c r="F30" s="39">
        <v>1</v>
      </c>
      <c r="G30" s="36" t="s">
        <v>59</v>
      </c>
      <c r="H30" s="74" t="s">
        <v>67</v>
      </c>
      <c r="I30" s="39">
        <v>83000</v>
      </c>
      <c r="J30" s="40"/>
    </row>
    <row r="31" spans="1:10" s="34" customFormat="1" ht="90.75" customHeight="1">
      <c r="A31" s="35">
        <v>13</v>
      </c>
      <c r="B31" s="51" t="s">
        <v>73</v>
      </c>
      <c r="C31" s="66" t="s">
        <v>16</v>
      </c>
      <c r="D31" s="74" t="s">
        <v>74</v>
      </c>
      <c r="E31" s="72" t="s">
        <v>77</v>
      </c>
      <c r="F31" s="39">
        <v>1</v>
      </c>
      <c r="G31" s="36" t="s">
        <v>76</v>
      </c>
      <c r="H31" s="83" t="s">
        <v>75</v>
      </c>
      <c r="I31" s="39">
        <v>500000</v>
      </c>
      <c r="J31" s="40"/>
    </row>
    <row r="32" spans="1:10" s="60" customFormat="1" ht="12.75">
      <c r="A32" s="52"/>
      <c r="B32" s="53" t="s">
        <v>29</v>
      </c>
      <c r="C32" s="54"/>
      <c r="D32" s="55"/>
      <c r="E32" s="54"/>
      <c r="F32" s="56"/>
      <c r="G32" s="57"/>
      <c r="H32" s="58"/>
      <c r="I32" s="56">
        <f>SUM(I19:I31)</f>
        <v>2825000</v>
      </c>
      <c r="J32" s="59"/>
    </row>
    <row r="33" spans="1:10" s="34" customFormat="1" ht="23.25" customHeight="1">
      <c r="A33" s="134" t="s">
        <v>34</v>
      </c>
      <c r="B33" s="137"/>
      <c r="C33" s="137"/>
      <c r="D33" s="137"/>
      <c r="E33" s="137"/>
      <c r="F33" s="137"/>
      <c r="G33" s="137"/>
      <c r="H33" s="137"/>
      <c r="I33" s="137"/>
      <c r="J33" s="138"/>
    </row>
    <row r="34" spans="1:10" s="34" customFormat="1" ht="18.75" customHeight="1">
      <c r="A34" s="35">
        <v>14</v>
      </c>
      <c r="B34" s="51" t="s">
        <v>17</v>
      </c>
      <c r="C34" s="37"/>
      <c r="D34" s="38" t="s">
        <v>26</v>
      </c>
      <c r="E34" s="37"/>
      <c r="F34" s="39"/>
      <c r="G34" s="36" t="s">
        <v>59</v>
      </c>
      <c r="H34" s="81" t="s">
        <v>67</v>
      </c>
      <c r="I34" s="39">
        <v>73000</v>
      </c>
      <c r="J34" s="40"/>
    </row>
    <row r="35" spans="1:10" s="34" customFormat="1" ht="42.75" customHeight="1">
      <c r="A35" s="35">
        <v>15</v>
      </c>
      <c r="B35" s="51" t="s">
        <v>55</v>
      </c>
      <c r="C35" s="37"/>
      <c r="D35" s="74" t="s">
        <v>57</v>
      </c>
      <c r="E35" s="72" t="s">
        <v>41</v>
      </c>
      <c r="F35" s="39">
        <v>563</v>
      </c>
      <c r="G35" s="36" t="s">
        <v>24</v>
      </c>
      <c r="H35" s="81" t="s">
        <v>67</v>
      </c>
      <c r="I35" s="39">
        <v>1500000</v>
      </c>
      <c r="J35" s="40"/>
    </row>
    <row r="36" spans="1:10" s="34" customFormat="1" ht="38.25">
      <c r="A36" s="35">
        <v>16</v>
      </c>
      <c r="B36" s="51" t="s">
        <v>18</v>
      </c>
      <c r="C36" s="37"/>
      <c r="D36" s="38" t="s">
        <v>27</v>
      </c>
      <c r="E36" s="37" t="s">
        <v>28</v>
      </c>
      <c r="F36" s="39">
        <v>20</v>
      </c>
      <c r="G36" s="36" t="s">
        <v>59</v>
      </c>
      <c r="H36" s="81" t="s">
        <v>67</v>
      </c>
      <c r="I36" s="39">
        <v>55000</v>
      </c>
      <c r="J36" s="40"/>
    </row>
    <row r="37" spans="1:10" s="34" customFormat="1" ht="25.5">
      <c r="A37" s="35">
        <v>17</v>
      </c>
      <c r="B37" s="51" t="s">
        <v>19</v>
      </c>
      <c r="C37" s="37"/>
      <c r="D37" s="38" t="s">
        <v>30</v>
      </c>
      <c r="E37" s="37" t="s">
        <v>3</v>
      </c>
      <c r="F37" s="39">
        <v>404.1</v>
      </c>
      <c r="G37" s="36" t="s">
        <v>59</v>
      </c>
      <c r="H37" s="81" t="s">
        <v>67</v>
      </c>
      <c r="I37" s="39">
        <v>51000</v>
      </c>
      <c r="J37" s="40"/>
    </row>
    <row r="38" spans="1:10" s="34" customFormat="1" ht="75" customHeight="1">
      <c r="A38" s="35">
        <v>18</v>
      </c>
      <c r="B38" s="51" t="s">
        <v>62</v>
      </c>
      <c r="C38" s="37"/>
      <c r="D38" s="41" t="str">
        <f>B38</f>
        <v>Абонентская плата, междугородние переговоры, сотовая связь, услуги интернет, ADSL</v>
      </c>
      <c r="E38" s="37" t="s">
        <v>2</v>
      </c>
      <c r="F38" s="39">
        <v>4</v>
      </c>
      <c r="G38" s="36" t="s">
        <v>59</v>
      </c>
      <c r="H38" s="81" t="s">
        <v>67</v>
      </c>
      <c r="I38" s="39">
        <v>210000</v>
      </c>
      <c r="J38" s="40"/>
    </row>
    <row r="39" spans="1:10" s="34" customFormat="1" ht="12.75">
      <c r="A39" s="35">
        <v>19</v>
      </c>
      <c r="B39" s="51" t="s">
        <v>20</v>
      </c>
      <c r="C39" s="37"/>
      <c r="D39" s="38" t="s">
        <v>20</v>
      </c>
      <c r="E39" s="37" t="s">
        <v>31</v>
      </c>
      <c r="F39" s="39">
        <v>41206</v>
      </c>
      <c r="G39" s="36" t="s">
        <v>59</v>
      </c>
      <c r="H39" s="81" t="s">
        <v>67</v>
      </c>
      <c r="I39" s="39">
        <v>246000</v>
      </c>
      <c r="J39" s="40"/>
    </row>
    <row r="40" spans="1:10" s="34" customFormat="1" ht="12.75">
      <c r="A40" s="35">
        <v>20</v>
      </c>
      <c r="B40" s="51" t="s">
        <v>21</v>
      </c>
      <c r="C40" s="37"/>
      <c r="D40" s="38" t="s">
        <v>21</v>
      </c>
      <c r="E40" s="37" t="s">
        <v>3</v>
      </c>
      <c r="F40" s="39">
        <v>52</v>
      </c>
      <c r="G40" s="36" t="s">
        <v>59</v>
      </c>
      <c r="H40" s="81" t="s">
        <v>67</v>
      </c>
      <c r="I40" s="39">
        <v>33000</v>
      </c>
      <c r="J40" s="40"/>
    </row>
    <row r="41" spans="1:10" s="34" customFormat="1" ht="12.75">
      <c r="A41" s="35">
        <v>21</v>
      </c>
      <c r="B41" s="51" t="s">
        <v>22</v>
      </c>
      <c r="C41" s="37"/>
      <c r="D41" s="38" t="s">
        <v>32</v>
      </c>
      <c r="E41" s="72" t="s">
        <v>54</v>
      </c>
      <c r="F41" s="39">
        <v>622</v>
      </c>
      <c r="G41" s="36" t="s">
        <v>59</v>
      </c>
      <c r="H41" s="81" t="s">
        <v>67</v>
      </c>
      <c r="I41" s="39">
        <v>1248000</v>
      </c>
      <c r="J41" s="40"/>
    </row>
    <row r="42" spans="1:10" s="34" customFormat="1" ht="44.25" customHeight="1">
      <c r="A42" s="35">
        <v>22</v>
      </c>
      <c r="B42" s="51" t="s">
        <v>89</v>
      </c>
      <c r="C42" s="37"/>
      <c r="D42" s="74" t="s">
        <v>90</v>
      </c>
      <c r="E42" s="72" t="s">
        <v>91</v>
      </c>
      <c r="F42" s="39">
        <v>1</v>
      </c>
      <c r="G42" s="39" t="s">
        <v>53</v>
      </c>
      <c r="H42" s="81" t="s">
        <v>67</v>
      </c>
      <c r="I42" s="39">
        <v>32000</v>
      </c>
      <c r="J42" s="40"/>
    </row>
    <row r="43" spans="1:10" s="60" customFormat="1" ht="12.75">
      <c r="A43" s="52"/>
      <c r="B43" s="57" t="s">
        <v>29</v>
      </c>
      <c r="C43" s="54"/>
      <c r="D43" s="55"/>
      <c r="E43" s="54"/>
      <c r="F43" s="56"/>
      <c r="G43" s="56"/>
      <c r="H43" s="61"/>
      <c r="I43" s="56">
        <f>SUM(I34:I42)</f>
        <v>3448000</v>
      </c>
      <c r="J43" s="59"/>
    </row>
    <row r="44" spans="1:10" s="34" customFormat="1" ht="12.75">
      <c r="A44" s="35"/>
      <c r="B44" s="37"/>
      <c r="C44" s="37"/>
      <c r="D44" s="38"/>
      <c r="E44" s="37"/>
      <c r="F44" s="37"/>
      <c r="G44" s="37"/>
      <c r="H44" s="37"/>
      <c r="I44" s="42"/>
      <c r="J44" s="40"/>
    </row>
    <row r="45" spans="1:10" s="48" customFormat="1" ht="13.5" thickBot="1">
      <c r="A45" s="43"/>
      <c r="B45" s="44" t="s">
        <v>35</v>
      </c>
      <c r="C45" s="44"/>
      <c r="D45" s="45"/>
      <c r="E45" s="44"/>
      <c r="F45" s="44"/>
      <c r="G45" s="44"/>
      <c r="H45" s="44"/>
      <c r="I45" s="46">
        <f>I43+I32</f>
        <v>6273000</v>
      </c>
      <c r="J45" s="47"/>
    </row>
    <row r="46" spans="1:10" s="13" customFormat="1" ht="12.75">
      <c r="A46" s="14"/>
      <c r="B46" s="14"/>
      <c r="C46" s="14"/>
      <c r="D46" s="18"/>
      <c r="E46" s="14"/>
      <c r="F46" s="14"/>
      <c r="G46" s="14"/>
      <c r="H46" s="14"/>
      <c r="I46" s="15"/>
      <c r="J46" s="14"/>
    </row>
    <row r="48" ht="15.75">
      <c r="C48" s="62" t="s">
        <v>39</v>
      </c>
    </row>
    <row r="52" spans="3:9" ht="12.75">
      <c r="C52" s="3"/>
      <c r="D52" s="19"/>
      <c r="G52" s="3"/>
      <c r="H52" s="3"/>
      <c r="I52" s="8"/>
    </row>
    <row r="53" spans="3:9" ht="12.75">
      <c r="C53" s="3"/>
      <c r="D53" s="19"/>
      <c r="G53" s="3"/>
      <c r="H53" s="3"/>
      <c r="I53" s="8"/>
    </row>
  </sheetData>
  <sheetProtection/>
  <mergeCells count="5">
    <mergeCell ref="H6:J6"/>
    <mergeCell ref="H8:J8"/>
    <mergeCell ref="A10:J10"/>
    <mergeCell ref="A18:J18"/>
    <mergeCell ref="A33:J33"/>
  </mergeCells>
  <printOptions/>
  <pageMargins left="0.7874015748031497" right="0.1968503937007874" top="0.3937007874015748" bottom="0.1968503937007874" header="0.1968503937007874" footer="0.1968503937007874"/>
  <pageSetup horizontalDpi="600" verticalDpi="600" orientation="landscape" paperSize="9" scale="76" r:id="rId1"/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workbookViewId="0" topLeftCell="A1">
      <selection activeCell="G6" sqref="G6"/>
    </sheetView>
  </sheetViews>
  <sheetFormatPr defaultColWidth="9.140625" defaultRowHeight="12.75"/>
  <cols>
    <col min="1" max="1" width="3.8515625" style="2" customWidth="1"/>
    <col min="2" max="2" width="30.7109375" style="2" customWidth="1"/>
    <col min="3" max="3" width="13.57421875" style="2" customWidth="1"/>
    <col min="4" max="4" width="23.57421875" style="17" customWidth="1"/>
    <col min="5" max="5" width="13.421875" style="2" customWidth="1"/>
    <col min="6" max="6" width="15.00390625" style="2" customWidth="1"/>
    <col min="7" max="7" width="18.00390625" style="2" customWidth="1"/>
    <col min="8" max="8" width="20.421875" style="2" customWidth="1"/>
    <col min="9" max="9" width="16.28125" style="7" customWidth="1"/>
    <col min="10" max="10" width="16.140625" style="2" customWidth="1"/>
    <col min="11" max="11" width="11.00390625" style="2" customWidth="1"/>
    <col min="12" max="16384" width="9.140625" style="2" customWidth="1"/>
  </cols>
  <sheetData>
    <row r="1" spans="4:9" s="1" customFormat="1" ht="12.75">
      <c r="D1" s="16"/>
      <c r="I1" s="1" t="s">
        <v>4</v>
      </c>
    </row>
    <row r="2" spans="4:9" s="1" customFormat="1" ht="12.75">
      <c r="D2" s="16"/>
      <c r="I2" s="84" t="s">
        <v>5</v>
      </c>
    </row>
    <row r="3" spans="4:9" s="1" customFormat="1" ht="12.75">
      <c r="D3" s="16"/>
      <c r="I3" s="1" t="s">
        <v>6</v>
      </c>
    </row>
    <row r="4" spans="4:9" s="1" customFormat="1" ht="10.5" customHeight="1">
      <c r="D4" s="16"/>
      <c r="I4" s="5"/>
    </row>
    <row r="5" spans="4:11" s="1" customFormat="1" ht="12.75">
      <c r="D5" s="16"/>
      <c r="I5" s="11" t="s">
        <v>7</v>
      </c>
      <c r="K5" s="11"/>
    </row>
    <row r="6" spans="4:11" s="1" customFormat="1" ht="27.75" customHeight="1">
      <c r="D6" s="16"/>
      <c r="H6" s="131" t="s">
        <v>36</v>
      </c>
      <c r="I6" s="131"/>
      <c r="J6" s="131"/>
      <c r="K6" s="6"/>
    </row>
    <row r="7" spans="4:11" s="1" customFormat="1" ht="12.75">
      <c r="D7" s="16"/>
      <c r="I7" s="10"/>
      <c r="J7" s="11"/>
      <c r="K7" s="11"/>
    </row>
    <row r="8" spans="4:11" s="1" customFormat="1" ht="12.75">
      <c r="D8" s="16"/>
      <c r="G8" s="4"/>
      <c r="H8" s="132" t="s">
        <v>37</v>
      </c>
      <c r="I8" s="132"/>
      <c r="J8" s="132"/>
      <c r="K8" s="11"/>
    </row>
    <row r="9" spans="4:9" s="1" customFormat="1" ht="12.75">
      <c r="D9" s="16"/>
      <c r="G9" s="4"/>
      <c r="I9" s="5"/>
    </row>
    <row r="10" spans="1:10" ht="18">
      <c r="A10" s="133" t="s">
        <v>60</v>
      </c>
      <c r="B10" s="133"/>
      <c r="C10" s="133"/>
      <c r="D10" s="133"/>
      <c r="E10" s="133"/>
      <c r="F10" s="133"/>
      <c r="G10" s="133"/>
      <c r="H10" s="133"/>
      <c r="I10" s="133"/>
      <c r="J10" s="133"/>
    </row>
    <row r="11" ht="12.75">
      <c r="G11" s="3"/>
    </row>
    <row r="12" ht="12.75">
      <c r="A12" s="12" t="s">
        <v>38</v>
      </c>
    </row>
    <row r="13" ht="12.75">
      <c r="A13" s="12"/>
    </row>
    <row r="14" ht="12.75">
      <c r="A14" s="12" t="s">
        <v>93</v>
      </c>
    </row>
    <row r="15" ht="13.5" thickBot="1"/>
    <row r="16" spans="1:10" s="9" customFormat="1" ht="81" customHeight="1" thickBot="1">
      <c r="A16" s="20" t="s">
        <v>0</v>
      </c>
      <c r="B16" s="21" t="s">
        <v>1</v>
      </c>
      <c r="C16" s="21" t="s">
        <v>8</v>
      </c>
      <c r="D16" s="21" t="s">
        <v>9</v>
      </c>
      <c r="E16" s="21" t="s">
        <v>10</v>
      </c>
      <c r="F16" s="21" t="s">
        <v>11</v>
      </c>
      <c r="G16" s="21" t="s">
        <v>12</v>
      </c>
      <c r="H16" s="21" t="s">
        <v>13</v>
      </c>
      <c r="I16" s="22" t="s">
        <v>14</v>
      </c>
      <c r="J16" s="23" t="s">
        <v>15</v>
      </c>
    </row>
    <row r="17" spans="1:10" s="29" customFormat="1" ht="12" thickBot="1">
      <c r="A17" s="24">
        <v>1</v>
      </c>
      <c r="B17" s="25">
        <v>2</v>
      </c>
      <c r="C17" s="25">
        <v>3</v>
      </c>
      <c r="D17" s="26">
        <v>4</v>
      </c>
      <c r="E17" s="25">
        <v>5</v>
      </c>
      <c r="F17" s="25">
        <v>6</v>
      </c>
      <c r="G17" s="25">
        <v>7</v>
      </c>
      <c r="H17" s="25">
        <v>8</v>
      </c>
      <c r="I17" s="27">
        <v>9</v>
      </c>
      <c r="J17" s="28">
        <v>10</v>
      </c>
    </row>
    <row r="18" spans="1:10" s="29" customFormat="1" ht="21.75" customHeight="1" thickBot="1">
      <c r="A18" s="134" t="s">
        <v>33</v>
      </c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0" s="34" customFormat="1" ht="153" customHeight="1">
      <c r="A19" s="30">
        <v>1</v>
      </c>
      <c r="B19" s="50" t="s">
        <v>40</v>
      </c>
      <c r="C19" s="31" t="s">
        <v>16</v>
      </c>
      <c r="D19" s="69" t="s">
        <v>58</v>
      </c>
      <c r="E19" s="63" t="s">
        <v>41</v>
      </c>
      <c r="F19" s="32">
        <v>790</v>
      </c>
      <c r="G19" s="71" t="s">
        <v>64</v>
      </c>
      <c r="H19" s="82" t="s">
        <v>67</v>
      </c>
      <c r="I19" s="32">
        <v>790000</v>
      </c>
      <c r="J19" s="33"/>
    </row>
    <row r="20" spans="1:10" s="34" customFormat="1" ht="27.75" customHeight="1">
      <c r="A20" s="35">
        <v>2</v>
      </c>
      <c r="B20" s="51" t="s">
        <v>25</v>
      </c>
      <c r="C20" s="37" t="s">
        <v>16</v>
      </c>
      <c r="D20" s="64" t="s">
        <v>42</v>
      </c>
      <c r="E20" s="72" t="s">
        <v>56</v>
      </c>
      <c r="F20" s="39">
        <v>174</v>
      </c>
      <c r="G20" s="36" t="s">
        <v>65</v>
      </c>
      <c r="H20" s="74" t="s">
        <v>67</v>
      </c>
      <c r="I20" s="39">
        <v>122000</v>
      </c>
      <c r="J20" s="40"/>
    </row>
    <row r="21" spans="1:10" s="34" customFormat="1" ht="41.25" customHeight="1">
      <c r="A21" s="35">
        <v>3</v>
      </c>
      <c r="B21" s="51" t="s">
        <v>43</v>
      </c>
      <c r="C21" s="37" t="s">
        <v>16</v>
      </c>
      <c r="D21" s="64" t="s">
        <v>45</v>
      </c>
      <c r="E21" s="65" t="s">
        <v>2</v>
      </c>
      <c r="F21" s="39">
        <v>19</v>
      </c>
      <c r="G21" s="36" t="s">
        <v>65</v>
      </c>
      <c r="H21" s="74" t="s">
        <v>67</v>
      </c>
      <c r="I21" s="39">
        <v>275000</v>
      </c>
      <c r="J21" s="40"/>
    </row>
    <row r="22" spans="1:10" s="34" customFormat="1" ht="39" customHeight="1">
      <c r="A22" s="35">
        <v>4</v>
      </c>
      <c r="B22" s="51" t="s">
        <v>44</v>
      </c>
      <c r="C22" s="37" t="s">
        <v>16</v>
      </c>
      <c r="D22" s="64" t="s">
        <v>45</v>
      </c>
      <c r="E22" s="37" t="s">
        <v>2</v>
      </c>
      <c r="F22" s="39">
        <v>50</v>
      </c>
      <c r="G22" s="36" t="s">
        <v>65</v>
      </c>
      <c r="H22" s="74" t="s">
        <v>67</v>
      </c>
      <c r="I22" s="39">
        <v>50000</v>
      </c>
      <c r="J22" s="40"/>
    </row>
    <row r="23" spans="1:10" s="34" customFormat="1" ht="29.25" customHeight="1">
      <c r="A23" s="35">
        <v>5</v>
      </c>
      <c r="B23" s="51" t="s">
        <v>44</v>
      </c>
      <c r="C23" s="37" t="s">
        <v>16</v>
      </c>
      <c r="D23" s="64" t="s">
        <v>46</v>
      </c>
      <c r="E23" s="37" t="s">
        <v>2</v>
      </c>
      <c r="F23" s="39">
        <v>5</v>
      </c>
      <c r="G23" s="36" t="s">
        <v>65</v>
      </c>
      <c r="H23" s="74" t="s">
        <v>67</v>
      </c>
      <c r="I23" s="39">
        <v>28000</v>
      </c>
      <c r="J23" s="40"/>
    </row>
    <row r="24" spans="1:10" s="34" customFormat="1" ht="45" customHeight="1">
      <c r="A24" s="35">
        <v>6</v>
      </c>
      <c r="B24" s="79" t="s">
        <v>78</v>
      </c>
      <c r="C24" s="37" t="s">
        <v>16</v>
      </c>
      <c r="D24" s="78" t="s">
        <v>79</v>
      </c>
      <c r="E24" s="80" t="s">
        <v>80</v>
      </c>
      <c r="F24" s="39">
        <v>122.7</v>
      </c>
      <c r="G24" s="36" t="s">
        <v>59</v>
      </c>
      <c r="H24" s="74" t="s">
        <v>67</v>
      </c>
      <c r="I24" s="39">
        <v>414000</v>
      </c>
      <c r="J24" s="40"/>
    </row>
    <row r="25" spans="1:10" s="34" customFormat="1" ht="12.75">
      <c r="A25" s="35">
        <v>7</v>
      </c>
      <c r="B25" s="51" t="s">
        <v>47</v>
      </c>
      <c r="C25" s="37" t="s">
        <v>16</v>
      </c>
      <c r="D25" s="64" t="s">
        <v>48</v>
      </c>
      <c r="E25" s="65" t="s">
        <v>49</v>
      </c>
      <c r="F25" s="39">
        <v>1</v>
      </c>
      <c r="G25" s="36" t="s">
        <v>59</v>
      </c>
      <c r="H25" s="74" t="s">
        <v>67</v>
      </c>
      <c r="I25" s="39">
        <v>104000</v>
      </c>
      <c r="J25" s="40"/>
    </row>
    <row r="26" spans="1:10" s="34" customFormat="1" ht="68.25" customHeight="1">
      <c r="A26" s="35">
        <v>8</v>
      </c>
      <c r="B26" s="73" t="s">
        <v>50</v>
      </c>
      <c r="C26" s="37" t="s">
        <v>16</v>
      </c>
      <c r="D26" s="77" t="s">
        <v>84</v>
      </c>
      <c r="E26" s="75" t="s">
        <v>63</v>
      </c>
      <c r="F26" s="67" t="s">
        <v>82</v>
      </c>
      <c r="G26" s="36" t="s">
        <v>83</v>
      </c>
      <c r="H26" s="74" t="s">
        <v>67</v>
      </c>
      <c r="I26" s="39">
        <v>233940</v>
      </c>
      <c r="J26" s="40"/>
    </row>
    <row r="27" spans="1:10" s="34" customFormat="1" ht="96" customHeight="1">
      <c r="A27" s="35">
        <v>9</v>
      </c>
      <c r="B27" s="76" t="s">
        <v>66</v>
      </c>
      <c r="C27" s="37" t="s">
        <v>16</v>
      </c>
      <c r="D27" s="77" t="s">
        <v>70</v>
      </c>
      <c r="E27" s="74" t="s">
        <v>69</v>
      </c>
      <c r="F27" s="74" t="s">
        <v>81</v>
      </c>
      <c r="G27" s="36" t="s">
        <v>53</v>
      </c>
      <c r="H27" s="74" t="s">
        <v>68</v>
      </c>
      <c r="I27" s="39">
        <v>135000</v>
      </c>
      <c r="J27" s="40"/>
    </row>
    <row r="28" spans="1:10" s="34" customFormat="1" ht="56.25" customHeight="1">
      <c r="A28" s="35">
        <v>10</v>
      </c>
      <c r="B28" s="76" t="s">
        <v>86</v>
      </c>
      <c r="C28" s="37" t="s">
        <v>16</v>
      </c>
      <c r="D28" s="85" t="s">
        <v>87</v>
      </c>
      <c r="E28" s="74" t="s">
        <v>88</v>
      </c>
      <c r="F28" s="74">
        <v>1</v>
      </c>
      <c r="G28" s="36" t="s">
        <v>53</v>
      </c>
      <c r="H28" s="74" t="s">
        <v>67</v>
      </c>
      <c r="I28" s="39">
        <v>49000</v>
      </c>
      <c r="J28" s="40"/>
    </row>
    <row r="29" spans="1:10" s="34" customFormat="1" ht="31.5" customHeight="1">
      <c r="A29" s="35">
        <v>11</v>
      </c>
      <c r="B29" s="68" t="s">
        <v>51</v>
      </c>
      <c r="C29" s="37" t="s">
        <v>16</v>
      </c>
      <c r="D29" s="74" t="s">
        <v>52</v>
      </c>
      <c r="E29" s="65" t="s">
        <v>49</v>
      </c>
      <c r="F29" s="39">
        <v>1</v>
      </c>
      <c r="G29" s="36" t="s">
        <v>23</v>
      </c>
      <c r="H29" s="74" t="s">
        <v>67</v>
      </c>
      <c r="I29" s="39">
        <v>40000</v>
      </c>
      <c r="J29" s="40"/>
    </row>
    <row r="30" spans="1:10" s="34" customFormat="1" ht="39.75" customHeight="1">
      <c r="A30" s="35">
        <v>12</v>
      </c>
      <c r="B30" s="70" t="s">
        <v>72</v>
      </c>
      <c r="C30" s="66" t="s">
        <v>16</v>
      </c>
      <c r="D30" s="70" t="s">
        <v>71</v>
      </c>
      <c r="E30" s="65" t="s">
        <v>49</v>
      </c>
      <c r="F30" s="39">
        <v>1</v>
      </c>
      <c r="G30" s="36" t="s">
        <v>59</v>
      </c>
      <c r="H30" s="74" t="s">
        <v>67</v>
      </c>
      <c r="I30" s="39">
        <v>81587</v>
      </c>
      <c r="J30" s="40"/>
    </row>
    <row r="31" spans="1:10" s="34" customFormat="1" ht="90.75" customHeight="1">
      <c r="A31" s="35">
        <v>13</v>
      </c>
      <c r="B31" s="51" t="s">
        <v>73</v>
      </c>
      <c r="C31" s="66" t="s">
        <v>16</v>
      </c>
      <c r="D31" s="74" t="s">
        <v>74</v>
      </c>
      <c r="E31" s="72" t="s">
        <v>77</v>
      </c>
      <c r="F31" s="39">
        <v>1</v>
      </c>
      <c r="G31" s="36" t="s">
        <v>76</v>
      </c>
      <c r="H31" s="83" t="s">
        <v>75</v>
      </c>
      <c r="I31" s="39">
        <v>500000</v>
      </c>
      <c r="J31" s="40"/>
    </row>
    <row r="32" spans="1:10" s="60" customFormat="1" ht="12.75">
      <c r="A32" s="52"/>
      <c r="B32" s="53" t="s">
        <v>29</v>
      </c>
      <c r="C32" s="54"/>
      <c r="D32" s="55"/>
      <c r="E32" s="54"/>
      <c r="F32" s="56"/>
      <c r="G32" s="57"/>
      <c r="H32" s="58"/>
      <c r="I32" s="56">
        <f>SUM(I19:I31)</f>
        <v>2822527</v>
      </c>
      <c r="J32" s="59"/>
    </row>
    <row r="33" spans="1:10" s="34" customFormat="1" ht="23.25" customHeight="1">
      <c r="A33" s="134" t="s">
        <v>34</v>
      </c>
      <c r="B33" s="137"/>
      <c r="C33" s="137"/>
      <c r="D33" s="137"/>
      <c r="E33" s="137"/>
      <c r="F33" s="137"/>
      <c r="G33" s="137"/>
      <c r="H33" s="137"/>
      <c r="I33" s="137"/>
      <c r="J33" s="138"/>
    </row>
    <row r="34" spans="1:10" s="34" customFormat="1" ht="18.75" customHeight="1">
      <c r="A34" s="35">
        <v>14</v>
      </c>
      <c r="B34" s="51" t="s">
        <v>17</v>
      </c>
      <c r="C34" s="37"/>
      <c r="D34" s="38" t="s">
        <v>26</v>
      </c>
      <c r="E34" s="37"/>
      <c r="F34" s="39"/>
      <c r="G34" s="36" t="s">
        <v>59</v>
      </c>
      <c r="H34" s="81" t="s">
        <v>67</v>
      </c>
      <c r="I34" s="39">
        <v>73000</v>
      </c>
      <c r="J34" s="40"/>
    </row>
    <row r="35" spans="1:10" s="34" customFormat="1" ht="42.75" customHeight="1">
      <c r="A35" s="35">
        <v>15</v>
      </c>
      <c r="B35" s="51" t="s">
        <v>55</v>
      </c>
      <c r="C35" s="37"/>
      <c r="D35" s="74" t="s">
        <v>57</v>
      </c>
      <c r="E35" s="72" t="s">
        <v>41</v>
      </c>
      <c r="F35" s="39">
        <v>563</v>
      </c>
      <c r="G35" s="36" t="s">
        <v>24</v>
      </c>
      <c r="H35" s="81" t="s">
        <v>67</v>
      </c>
      <c r="I35" s="39">
        <v>1500000</v>
      </c>
      <c r="J35" s="40"/>
    </row>
    <row r="36" spans="1:10" s="34" customFormat="1" ht="38.25">
      <c r="A36" s="35">
        <v>16</v>
      </c>
      <c r="B36" s="51" t="s">
        <v>18</v>
      </c>
      <c r="C36" s="37"/>
      <c r="D36" s="38" t="s">
        <v>27</v>
      </c>
      <c r="E36" s="37" t="s">
        <v>28</v>
      </c>
      <c r="F36" s="39">
        <v>20</v>
      </c>
      <c r="G36" s="36" t="s">
        <v>59</v>
      </c>
      <c r="H36" s="81" t="s">
        <v>67</v>
      </c>
      <c r="I36" s="39">
        <v>55000</v>
      </c>
      <c r="J36" s="40"/>
    </row>
    <row r="37" spans="1:10" s="34" customFormat="1" ht="25.5">
      <c r="A37" s="35">
        <v>17</v>
      </c>
      <c r="B37" s="51" t="s">
        <v>19</v>
      </c>
      <c r="C37" s="37"/>
      <c r="D37" s="38" t="s">
        <v>30</v>
      </c>
      <c r="E37" s="37" t="s">
        <v>3</v>
      </c>
      <c r="F37" s="39">
        <v>404.1</v>
      </c>
      <c r="G37" s="36" t="s">
        <v>59</v>
      </c>
      <c r="H37" s="81" t="s">
        <v>67</v>
      </c>
      <c r="I37" s="39">
        <v>51000</v>
      </c>
      <c r="J37" s="40"/>
    </row>
    <row r="38" spans="1:10" s="34" customFormat="1" ht="75" customHeight="1">
      <c r="A38" s="35">
        <v>18</v>
      </c>
      <c r="B38" s="51" t="s">
        <v>62</v>
      </c>
      <c r="C38" s="37"/>
      <c r="D38" s="41" t="str">
        <f>B38</f>
        <v>Абонентская плата, междугородние переговоры, сотовая связь, услуги интернет, ADSL</v>
      </c>
      <c r="E38" s="37" t="s">
        <v>2</v>
      </c>
      <c r="F38" s="39">
        <v>4</v>
      </c>
      <c r="G38" s="36" t="s">
        <v>59</v>
      </c>
      <c r="H38" s="81" t="s">
        <v>67</v>
      </c>
      <c r="I38" s="39">
        <v>210000</v>
      </c>
      <c r="J38" s="40"/>
    </row>
    <row r="39" spans="1:10" s="34" customFormat="1" ht="12.75">
      <c r="A39" s="35">
        <v>19</v>
      </c>
      <c r="B39" s="51" t="s">
        <v>20</v>
      </c>
      <c r="C39" s="37"/>
      <c r="D39" s="38" t="s">
        <v>20</v>
      </c>
      <c r="E39" s="37" t="s">
        <v>31</v>
      </c>
      <c r="F39" s="39">
        <v>41206</v>
      </c>
      <c r="G39" s="36" t="s">
        <v>59</v>
      </c>
      <c r="H39" s="81" t="s">
        <v>67</v>
      </c>
      <c r="I39" s="39">
        <v>246000</v>
      </c>
      <c r="J39" s="40"/>
    </row>
    <row r="40" spans="1:10" s="34" customFormat="1" ht="25.5">
      <c r="A40" s="35">
        <v>20</v>
      </c>
      <c r="B40" s="51" t="s">
        <v>21</v>
      </c>
      <c r="C40" s="37"/>
      <c r="D40" s="38" t="s">
        <v>21</v>
      </c>
      <c r="E40" s="37" t="s">
        <v>3</v>
      </c>
      <c r="F40" s="39">
        <v>52</v>
      </c>
      <c r="G40" s="36" t="s">
        <v>59</v>
      </c>
      <c r="H40" s="81" t="s">
        <v>92</v>
      </c>
      <c r="I40" s="39">
        <v>36000</v>
      </c>
      <c r="J40" s="40"/>
    </row>
    <row r="41" spans="1:10" s="34" customFormat="1" ht="12.75">
      <c r="A41" s="35">
        <v>21</v>
      </c>
      <c r="B41" s="51" t="s">
        <v>22</v>
      </c>
      <c r="C41" s="37"/>
      <c r="D41" s="38" t="s">
        <v>32</v>
      </c>
      <c r="E41" s="72" t="s">
        <v>54</v>
      </c>
      <c r="F41" s="39">
        <v>622</v>
      </c>
      <c r="G41" s="36" t="s">
        <v>59</v>
      </c>
      <c r="H41" s="81" t="s">
        <v>67</v>
      </c>
      <c r="I41" s="39">
        <v>1248000</v>
      </c>
      <c r="J41" s="40"/>
    </row>
    <row r="42" spans="1:10" s="34" customFormat="1" ht="44.25" customHeight="1">
      <c r="A42" s="35">
        <v>22</v>
      </c>
      <c r="B42" s="51" t="s">
        <v>89</v>
      </c>
      <c r="C42" s="37"/>
      <c r="D42" s="74" t="s">
        <v>90</v>
      </c>
      <c r="E42" s="72" t="s">
        <v>91</v>
      </c>
      <c r="F42" s="39">
        <v>1</v>
      </c>
      <c r="G42" s="39" t="s">
        <v>53</v>
      </c>
      <c r="H42" s="81" t="s">
        <v>67</v>
      </c>
      <c r="I42" s="39">
        <v>31473</v>
      </c>
      <c r="J42" s="40"/>
    </row>
    <row r="43" spans="1:10" s="60" customFormat="1" ht="12.75">
      <c r="A43" s="52"/>
      <c r="B43" s="57" t="s">
        <v>29</v>
      </c>
      <c r="C43" s="54"/>
      <c r="D43" s="55"/>
      <c r="E43" s="54"/>
      <c r="F43" s="56"/>
      <c r="G43" s="56"/>
      <c r="H43" s="61"/>
      <c r="I43" s="56">
        <f>SUM(I34:I42)</f>
        <v>3450473</v>
      </c>
      <c r="J43" s="59"/>
    </row>
    <row r="44" spans="1:10" s="34" customFormat="1" ht="12.75">
      <c r="A44" s="35"/>
      <c r="B44" s="37"/>
      <c r="C44" s="37"/>
      <c r="D44" s="38"/>
      <c r="E44" s="37"/>
      <c r="F44" s="37"/>
      <c r="G44" s="37"/>
      <c r="H44" s="37"/>
      <c r="I44" s="42"/>
      <c r="J44" s="40"/>
    </row>
    <row r="45" spans="1:10" s="48" customFormat="1" ht="13.5" thickBot="1">
      <c r="A45" s="43"/>
      <c r="B45" s="44" t="s">
        <v>35</v>
      </c>
      <c r="C45" s="44"/>
      <c r="D45" s="45"/>
      <c r="E45" s="44"/>
      <c r="F45" s="44"/>
      <c r="G45" s="44"/>
      <c r="H45" s="44"/>
      <c r="I45" s="46">
        <f>I43+I32</f>
        <v>6273000</v>
      </c>
      <c r="J45" s="47"/>
    </row>
    <row r="46" spans="1:10" s="13" customFormat="1" ht="12.75">
      <c r="A46" s="14"/>
      <c r="B46" s="14"/>
      <c r="C46" s="14"/>
      <c r="D46" s="18"/>
      <c r="E46" s="14"/>
      <c r="F46" s="14"/>
      <c r="G46" s="14"/>
      <c r="H46" s="14"/>
      <c r="I46" s="15"/>
      <c r="J46" s="14"/>
    </row>
    <row r="48" ht="15.75">
      <c r="C48" s="62" t="s">
        <v>39</v>
      </c>
    </row>
    <row r="52" spans="3:9" ht="12.75">
      <c r="C52" s="3"/>
      <c r="D52" s="19"/>
      <c r="G52" s="3"/>
      <c r="H52" s="3"/>
      <c r="I52" s="8"/>
    </row>
    <row r="53" spans="3:9" ht="12.75">
      <c r="C53" s="3"/>
      <c r="D53" s="19"/>
      <c r="G53" s="3"/>
      <c r="H53" s="3"/>
      <c r="I53" s="8"/>
    </row>
  </sheetData>
  <sheetProtection/>
  <mergeCells count="5">
    <mergeCell ref="H6:J6"/>
    <mergeCell ref="H8:J8"/>
    <mergeCell ref="A10:J10"/>
    <mergeCell ref="A18:J18"/>
    <mergeCell ref="A33:J33"/>
  </mergeCells>
  <printOptions/>
  <pageMargins left="0.7874015748031497" right="0.1968503937007874" top="0.3937007874015748" bottom="0.1968503937007874" header="0.1968503937007874" footer="0.1968503937007874"/>
  <pageSetup horizontalDpi="600" verticalDpi="600" orientation="landscape" paperSize="9" scale="76" r:id="rId1"/>
  <rowBreaks count="1" manualBreakCount="1">
    <brk id="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="80" zoomScaleNormal="80" workbookViewId="0" topLeftCell="A23">
      <selection activeCell="K28" sqref="K28"/>
    </sheetView>
  </sheetViews>
  <sheetFormatPr defaultColWidth="9.140625" defaultRowHeight="12.75"/>
  <cols>
    <col min="1" max="1" width="3.8515625" style="2" customWidth="1"/>
    <col min="2" max="2" width="30.7109375" style="2" customWidth="1"/>
    <col min="3" max="3" width="13.57421875" style="2" customWidth="1"/>
    <col min="4" max="4" width="23.57421875" style="17" customWidth="1"/>
    <col min="5" max="5" width="13.421875" style="2" customWidth="1"/>
    <col min="6" max="6" width="15.00390625" style="2" customWidth="1"/>
    <col min="7" max="7" width="18.00390625" style="2" customWidth="1"/>
    <col min="8" max="8" width="20.421875" style="2" customWidth="1"/>
    <col min="9" max="9" width="16.28125" style="7" customWidth="1"/>
    <col min="10" max="10" width="16.140625" style="2" customWidth="1"/>
    <col min="11" max="11" width="11.00390625" style="2" customWidth="1"/>
    <col min="12" max="16384" width="9.140625" style="2" customWidth="1"/>
  </cols>
  <sheetData>
    <row r="1" spans="4:9" s="1" customFormat="1" ht="12.75">
      <c r="D1" s="16"/>
      <c r="I1" s="1" t="s">
        <v>4</v>
      </c>
    </row>
    <row r="2" spans="4:9" s="1" customFormat="1" ht="12.75">
      <c r="D2" s="16"/>
      <c r="I2" s="84" t="s">
        <v>5</v>
      </c>
    </row>
    <row r="3" spans="4:9" s="1" customFormat="1" ht="12.75">
      <c r="D3" s="16"/>
      <c r="I3" s="1" t="s">
        <v>6</v>
      </c>
    </row>
    <row r="4" spans="4:9" s="1" customFormat="1" ht="10.5" customHeight="1">
      <c r="D4" s="16"/>
      <c r="I4" s="5"/>
    </row>
    <row r="5" spans="4:11" s="1" customFormat="1" ht="12.75">
      <c r="D5" s="16"/>
      <c r="I5" s="11" t="s">
        <v>7</v>
      </c>
      <c r="K5" s="11"/>
    </row>
    <row r="6" spans="4:11" s="1" customFormat="1" ht="27.75" customHeight="1">
      <c r="D6" s="16"/>
      <c r="H6" s="131" t="s">
        <v>36</v>
      </c>
      <c r="I6" s="131"/>
      <c r="J6" s="131"/>
      <c r="K6" s="6"/>
    </row>
    <row r="7" spans="4:11" s="1" customFormat="1" ht="12.75">
      <c r="D7" s="16"/>
      <c r="I7" s="10"/>
      <c r="J7" s="11"/>
      <c r="K7" s="11"/>
    </row>
    <row r="8" spans="4:11" s="1" customFormat="1" ht="12.75">
      <c r="D8" s="16"/>
      <c r="G8" s="4"/>
      <c r="H8" s="132" t="s">
        <v>37</v>
      </c>
      <c r="I8" s="132"/>
      <c r="J8" s="132"/>
      <c r="K8" s="11"/>
    </row>
    <row r="9" spans="4:9" s="1" customFormat="1" ht="12.75">
      <c r="D9" s="16"/>
      <c r="G9" s="4"/>
      <c r="I9" s="5"/>
    </row>
    <row r="10" spans="1:10" ht="18">
      <c r="A10" s="133" t="s">
        <v>60</v>
      </c>
      <c r="B10" s="133"/>
      <c r="C10" s="133"/>
      <c r="D10" s="133"/>
      <c r="E10" s="133"/>
      <c r="F10" s="133"/>
      <c r="G10" s="133"/>
      <c r="H10" s="133"/>
      <c r="I10" s="133"/>
      <c r="J10" s="133"/>
    </row>
    <row r="11" ht="12.75">
      <c r="G11" s="3"/>
    </row>
    <row r="12" ht="12.75">
      <c r="A12" s="12" t="s">
        <v>38</v>
      </c>
    </row>
    <row r="13" ht="12.75">
      <c r="A13" s="12"/>
    </row>
    <row r="14" ht="12.75">
      <c r="A14" s="12" t="s">
        <v>94</v>
      </c>
    </row>
    <row r="15" ht="13.5" thickBot="1"/>
    <row r="16" spans="1:10" s="9" customFormat="1" ht="81" customHeight="1" thickBot="1">
      <c r="A16" s="20" t="s">
        <v>0</v>
      </c>
      <c r="B16" s="21" t="s">
        <v>1</v>
      </c>
      <c r="C16" s="21" t="s">
        <v>8</v>
      </c>
      <c r="D16" s="21" t="s">
        <v>9</v>
      </c>
      <c r="E16" s="21" t="s">
        <v>10</v>
      </c>
      <c r="F16" s="21" t="s">
        <v>11</v>
      </c>
      <c r="G16" s="21" t="s">
        <v>12</v>
      </c>
      <c r="H16" s="21" t="s">
        <v>13</v>
      </c>
      <c r="I16" s="22" t="s">
        <v>14</v>
      </c>
      <c r="J16" s="23" t="s">
        <v>15</v>
      </c>
    </row>
    <row r="17" spans="1:10" s="29" customFormat="1" ht="12" thickBot="1">
      <c r="A17" s="24">
        <v>1</v>
      </c>
      <c r="B17" s="25">
        <v>2</v>
      </c>
      <c r="C17" s="25">
        <v>3</v>
      </c>
      <c r="D17" s="26">
        <v>4</v>
      </c>
      <c r="E17" s="25">
        <v>5</v>
      </c>
      <c r="F17" s="25">
        <v>6</v>
      </c>
      <c r="G17" s="25">
        <v>7</v>
      </c>
      <c r="H17" s="25">
        <v>8</v>
      </c>
      <c r="I17" s="27">
        <v>9</v>
      </c>
      <c r="J17" s="28">
        <v>10</v>
      </c>
    </row>
    <row r="18" spans="1:10" s="29" customFormat="1" ht="21.75" customHeight="1" thickBot="1">
      <c r="A18" s="134" t="s">
        <v>33</v>
      </c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0" s="34" customFormat="1" ht="153" customHeight="1">
      <c r="A19" s="30">
        <v>1</v>
      </c>
      <c r="B19" s="50" t="s">
        <v>40</v>
      </c>
      <c r="C19" s="31" t="s">
        <v>16</v>
      </c>
      <c r="D19" s="69" t="s">
        <v>58</v>
      </c>
      <c r="E19" s="63" t="s">
        <v>41</v>
      </c>
      <c r="F19" s="32">
        <v>790</v>
      </c>
      <c r="G19" s="71" t="s">
        <v>64</v>
      </c>
      <c r="H19" s="82" t="s">
        <v>67</v>
      </c>
      <c r="I19" s="32">
        <v>790000</v>
      </c>
      <c r="J19" s="33"/>
    </row>
    <row r="20" spans="1:10" s="34" customFormat="1" ht="27.75" customHeight="1">
      <c r="A20" s="35">
        <v>2</v>
      </c>
      <c r="B20" s="51" t="s">
        <v>25</v>
      </c>
      <c r="C20" s="37" t="s">
        <v>16</v>
      </c>
      <c r="D20" s="64" t="s">
        <v>42</v>
      </c>
      <c r="E20" s="72" t="s">
        <v>56</v>
      </c>
      <c r="F20" s="39">
        <v>174</v>
      </c>
      <c r="G20" s="36" t="s">
        <v>65</v>
      </c>
      <c r="H20" s="74" t="s">
        <v>67</v>
      </c>
      <c r="I20" s="39">
        <v>122000</v>
      </c>
      <c r="J20" s="40"/>
    </row>
    <row r="21" spans="1:10" s="34" customFormat="1" ht="41.25" customHeight="1">
      <c r="A21" s="35">
        <v>3</v>
      </c>
      <c r="B21" s="51" t="s">
        <v>43</v>
      </c>
      <c r="C21" s="37" t="s">
        <v>16</v>
      </c>
      <c r="D21" s="64" t="s">
        <v>45</v>
      </c>
      <c r="E21" s="65" t="s">
        <v>2</v>
      </c>
      <c r="F21" s="39">
        <v>19</v>
      </c>
      <c r="G21" s="36" t="s">
        <v>65</v>
      </c>
      <c r="H21" s="74" t="s">
        <v>67</v>
      </c>
      <c r="I21" s="39">
        <v>275000</v>
      </c>
      <c r="J21" s="40"/>
    </row>
    <row r="22" spans="1:10" s="34" customFormat="1" ht="39" customHeight="1">
      <c r="A22" s="35">
        <v>4</v>
      </c>
      <c r="B22" s="51" t="s">
        <v>44</v>
      </c>
      <c r="C22" s="37" t="s">
        <v>16</v>
      </c>
      <c r="D22" s="64" t="s">
        <v>45</v>
      </c>
      <c r="E22" s="37" t="s">
        <v>2</v>
      </c>
      <c r="F22" s="39">
        <v>50</v>
      </c>
      <c r="G22" s="36" t="s">
        <v>65</v>
      </c>
      <c r="H22" s="74" t="s">
        <v>67</v>
      </c>
      <c r="I22" s="39">
        <v>50000</v>
      </c>
      <c r="J22" s="40"/>
    </row>
    <row r="23" spans="1:10" s="34" customFormat="1" ht="29.25" customHeight="1">
      <c r="A23" s="35">
        <v>5</v>
      </c>
      <c r="B23" s="51" t="s">
        <v>44</v>
      </c>
      <c r="C23" s="37" t="s">
        <v>16</v>
      </c>
      <c r="D23" s="64" t="s">
        <v>46</v>
      </c>
      <c r="E23" s="37" t="s">
        <v>2</v>
      </c>
      <c r="F23" s="39">
        <v>5</v>
      </c>
      <c r="G23" s="36" t="s">
        <v>65</v>
      </c>
      <c r="H23" s="74" t="s">
        <v>67</v>
      </c>
      <c r="I23" s="39">
        <v>28000</v>
      </c>
      <c r="J23" s="40"/>
    </row>
    <row r="24" spans="1:10" s="34" customFormat="1" ht="45" customHeight="1">
      <c r="A24" s="35">
        <v>6</v>
      </c>
      <c r="B24" s="79" t="s">
        <v>78</v>
      </c>
      <c r="C24" s="37" t="s">
        <v>16</v>
      </c>
      <c r="D24" s="78" t="s">
        <v>79</v>
      </c>
      <c r="E24" s="80" t="s">
        <v>80</v>
      </c>
      <c r="F24" s="39">
        <v>122.7</v>
      </c>
      <c r="G24" s="36" t="s">
        <v>59</v>
      </c>
      <c r="H24" s="74" t="s">
        <v>67</v>
      </c>
      <c r="I24" s="39">
        <v>414000</v>
      </c>
      <c r="J24" s="40"/>
    </row>
    <row r="25" spans="1:10" s="34" customFormat="1" ht="12.75">
      <c r="A25" s="35">
        <v>7</v>
      </c>
      <c r="B25" s="51" t="s">
        <v>47</v>
      </c>
      <c r="C25" s="37" t="s">
        <v>16</v>
      </c>
      <c r="D25" s="64" t="s">
        <v>48</v>
      </c>
      <c r="E25" s="65" t="s">
        <v>49</v>
      </c>
      <c r="F25" s="39">
        <v>1</v>
      </c>
      <c r="G25" s="36" t="s">
        <v>59</v>
      </c>
      <c r="H25" s="74" t="s">
        <v>67</v>
      </c>
      <c r="I25" s="39">
        <v>104000</v>
      </c>
      <c r="J25" s="40"/>
    </row>
    <row r="26" spans="1:10" s="34" customFormat="1" ht="68.25" customHeight="1">
      <c r="A26" s="35">
        <v>8</v>
      </c>
      <c r="B26" s="73" t="s">
        <v>50</v>
      </c>
      <c r="C26" s="37" t="s">
        <v>16</v>
      </c>
      <c r="D26" s="77" t="s">
        <v>84</v>
      </c>
      <c r="E26" s="75" t="s">
        <v>63</v>
      </c>
      <c r="F26" s="67" t="s">
        <v>82</v>
      </c>
      <c r="G26" s="36" t="s">
        <v>83</v>
      </c>
      <c r="H26" s="74" t="s">
        <v>67</v>
      </c>
      <c r="I26" s="39">
        <v>233940</v>
      </c>
      <c r="J26" s="40"/>
    </row>
    <row r="27" spans="1:10" s="34" customFormat="1" ht="96" customHeight="1">
      <c r="A27" s="35">
        <v>9</v>
      </c>
      <c r="B27" s="76" t="s">
        <v>66</v>
      </c>
      <c r="C27" s="37" t="s">
        <v>16</v>
      </c>
      <c r="D27" s="77" t="s">
        <v>70</v>
      </c>
      <c r="E27" s="74" t="s">
        <v>69</v>
      </c>
      <c r="F27" s="74" t="s">
        <v>81</v>
      </c>
      <c r="G27" s="36" t="s">
        <v>53</v>
      </c>
      <c r="H27" s="74" t="s">
        <v>68</v>
      </c>
      <c r="I27" s="39">
        <v>135000</v>
      </c>
      <c r="J27" s="40"/>
    </row>
    <row r="28" spans="1:10" s="34" customFormat="1" ht="56.25" customHeight="1">
      <c r="A28" s="35">
        <v>10</v>
      </c>
      <c r="B28" s="76" t="s">
        <v>86</v>
      </c>
      <c r="C28" s="37" t="s">
        <v>16</v>
      </c>
      <c r="D28" s="85" t="s">
        <v>87</v>
      </c>
      <c r="E28" s="74" t="s">
        <v>88</v>
      </c>
      <c r="F28" s="74">
        <v>1</v>
      </c>
      <c r="G28" s="36" t="s">
        <v>53</v>
      </c>
      <c r="H28" s="74" t="s">
        <v>67</v>
      </c>
      <c r="I28" s="39">
        <v>49000</v>
      </c>
      <c r="J28" s="40"/>
    </row>
    <row r="29" spans="1:10" s="34" customFormat="1" ht="31.5" customHeight="1">
      <c r="A29" s="35">
        <v>11</v>
      </c>
      <c r="B29" s="68" t="s">
        <v>51</v>
      </c>
      <c r="C29" s="37" t="s">
        <v>16</v>
      </c>
      <c r="D29" s="74" t="s">
        <v>52</v>
      </c>
      <c r="E29" s="65" t="s">
        <v>49</v>
      </c>
      <c r="F29" s="39">
        <v>1</v>
      </c>
      <c r="G29" s="36" t="s">
        <v>23</v>
      </c>
      <c r="H29" s="74" t="s">
        <v>67</v>
      </c>
      <c r="I29" s="39">
        <v>40000</v>
      </c>
      <c r="J29" s="40"/>
    </row>
    <row r="30" spans="1:10" s="34" customFormat="1" ht="39.75" customHeight="1">
      <c r="A30" s="35">
        <v>12</v>
      </c>
      <c r="B30" s="70" t="s">
        <v>72</v>
      </c>
      <c r="C30" s="66" t="s">
        <v>16</v>
      </c>
      <c r="D30" s="70" t="s">
        <v>71</v>
      </c>
      <c r="E30" s="65" t="s">
        <v>49</v>
      </c>
      <c r="F30" s="39">
        <v>1</v>
      </c>
      <c r="G30" s="36" t="s">
        <v>59</v>
      </c>
      <c r="H30" s="74" t="s">
        <v>67</v>
      </c>
      <c r="I30" s="39">
        <v>81587</v>
      </c>
      <c r="J30" s="40"/>
    </row>
    <row r="31" spans="1:10" s="34" customFormat="1" ht="39.75" customHeight="1">
      <c r="A31" s="35">
        <v>13</v>
      </c>
      <c r="B31" s="70" t="s">
        <v>95</v>
      </c>
      <c r="C31" s="72" t="s">
        <v>16</v>
      </c>
      <c r="D31" s="70" t="s">
        <v>96</v>
      </c>
      <c r="E31" s="65" t="s">
        <v>2</v>
      </c>
      <c r="F31" s="39">
        <v>2</v>
      </c>
      <c r="G31" s="36" t="s">
        <v>23</v>
      </c>
      <c r="H31" s="83" t="s">
        <v>67</v>
      </c>
      <c r="I31" s="39">
        <v>43000</v>
      </c>
      <c r="J31" s="40"/>
    </row>
    <row r="32" spans="1:10" s="34" customFormat="1" ht="90.75" customHeight="1">
      <c r="A32" s="35">
        <v>14</v>
      </c>
      <c r="B32" s="51" t="s">
        <v>73</v>
      </c>
      <c r="C32" s="66" t="s">
        <v>16</v>
      </c>
      <c r="D32" s="74" t="s">
        <v>74</v>
      </c>
      <c r="E32" s="72" t="s">
        <v>77</v>
      </c>
      <c r="F32" s="39">
        <v>1</v>
      </c>
      <c r="G32" s="36" t="s">
        <v>76</v>
      </c>
      <c r="H32" s="83" t="s">
        <v>75</v>
      </c>
      <c r="I32" s="39">
        <v>500000</v>
      </c>
      <c r="J32" s="40"/>
    </row>
    <row r="33" spans="1:10" s="60" customFormat="1" ht="12.75">
      <c r="A33" s="52"/>
      <c r="B33" s="53" t="s">
        <v>29</v>
      </c>
      <c r="C33" s="54"/>
      <c r="D33" s="55"/>
      <c r="E33" s="54"/>
      <c r="F33" s="56"/>
      <c r="G33" s="57"/>
      <c r="H33" s="58"/>
      <c r="I33" s="56">
        <f>SUM(I19:I32)</f>
        <v>2865527</v>
      </c>
      <c r="J33" s="59"/>
    </row>
    <row r="34" spans="1:10" s="34" customFormat="1" ht="23.25" customHeight="1">
      <c r="A34" s="134" t="s">
        <v>34</v>
      </c>
      <c r="B34" s="137"/>
      <c r="C34" s="137"/>
      <c r="D34" s="137"/>
      <c r="E34" s="137"/>
      <c r="F34" s="137"/>
      <c r="G34" s="137"/>
      <c r="H34" s="137"/>
      <c r="I34" s="137"/>
      <c r="J34" s="138"/>
    </row>
    <row r="35" spans="1:10" s="34" customFormat="1" ht="18.75" customHeight="1">
      <c r="A35" s="35">
        <v>15</v>
      </c>
      <c r="B35" s="51" t="s">
        <v>17</v>
      </c>
      <c r="C35" s="37"/>
      <c r="D35" s="38" t="s">
        <v>26</v>
      </c>
      <c r="E35" s="37"/>
      <c r="F35" s="39"/>
      <c r="G35" s="36" t="s">
        <v>59</v>
      </c>
      <c r="H35" s="81" t="s">
        <v>67</v>
      </c>
      <c r="I35" s="39">
        <v>73000</v>
      </c>
      <c r="J35" s="40"/>
    </row>
    <row r="36" spans="1:10" s="34" customFormat="1" ht="42.75" customHeight="1">
      <c r="A36" s="35">
        <v>16</v>
      </c>
      <c r="B36" s="51" t="s">
        <v>55</v>
      </c>
      <c r="C36" s="37"/>
      <c r="D36" s="74" t="s">
        <v>57</v>
      </c>
      <c r="E36" s="72" t="s">
        <v>41</v>
      </c>
      <c r="F36" s="39">
        <v>563</v>
      </c>
      <c r="G36" s="36" t="s">
        <v>24</v>
      </c>
      <c r="H36" s="81" t="s">
        <v>67</v>
      </c>
      <c r="I36" s="39">
        <v>1500000</v>
      </c>
      <c r="J36" s="40"/>
    </row>
    <row r="37" spans="1:10" s="34" customFormat="1" ht="38.25">
      <c r="A37" s="35">
        <v>17</v>
      </c>
      <c r="B37" s="51" t="s">
        <v>18</v>
      </c>
      <c r="C37" s="37"/>
      <c r="D37" s="38" t="s">
        <v>27</v>
      </c>
      <c r="E37" s="37" t="s">
        <v>28</v>
      </c>
      <c r="F37" s="39">
        <v>20</v>
      </c>
      <c r="G37" s="36" t="s">
        <v>59</v>
      </c>
      <c r="H37" s="81" t="s">
        <v>67</v>
      </c>
      <c r="I37" s="39">
        <v>55000</v>
      </c>
      <c r="J37" s="40"/>
    </row>
    <row r="38" spans="1:10" s="34" customFormat="1" ht="25.5">
      <c r="A38" s="35">
        <v>18</v>
      </c>
      <c r="B38" s="51" t="s">
        <v>19</v>
      </c>
      <c r="C38" s="37"/>
      <c r="D38" s="38" t="s">
        <v>30</v>
      </c>
      <c r="E38" s="37" t="s">
        <v>3</v>
      </c>
      <c r="F38" s="39">
        <v>404.1</v>
      </c>
      <c r="G38" s="36" t="s">
        <v>59</v>
      </c>
      <c r="H38" s="81" t="s">
        <v>67</v>
      </c>
      <c r="I38" s="39">
        <v>51000</v>
      </c>
      <c r="J38" s="40"/>
    </row>
    <row r="39" spans="1:10" s="34" customFormat="1" ht="75" customHeight="1">
      <c r="A39" s="35">
        <v>19</v>
      </c>
      <c r="B39" s="51" t="s">
        <v>62</v>
      </c>
      <c r="C39" s="37"/>
      <c r="D39" s="41" t="str">
        <f>B39</f>
        <v>Абонентская плата, междугородние переговоры, сотовая связь, услуги интернет, ADSL</v>
      </c>
      <c r="E39" s="37" t="s">
        <v>2</v>
      </c>
      <c r="F39" s="39">
        <v>4</v>
      </c>
      <c r="G39" s="36" t="s">
        <v>59</v>
      </c>
      <c r="H39" s="81" t="s">
        <v>67</v>
      </c>
      <c r="I39" s="39">
        <v>210000</v>
      </c>
      <c r="J39" s="40"/>
    </row>
    <row r="40" spans="1:10" s="34" customFormat="1" ht="12.75">
      <c r="A40" s="35">
        <v>20</v>
      </c>
      <c r="B40" s="51" t="s">
        <v>20</v>
      </c>
      <c r="C40" s="37"/>
      <c r="D40" s="38" t="s">
        <v>20</v>
      </c>
      <c r="E40" s="37" t="s">
        <v>31</v>
      </c>
      <c r="F40" s="39">
        <v>41206</v>
      </c>
      <c r="G40" s="36" t="s">
        <v>59</v>
      </c>
      <c r="H40" s="81" t="s">
        <v>67</v>
      </c>
      <c r="I40" s="39">
        <v>246000</v>
      </c>
      <c r="J40" s="40"/>
    </row>
    <row r="41" spans="1:10" s="34" customFormat="1" ht="25.5">
      <c r="A41" s="35">
        <v>21</v>
      </c>
      <c r="B41" s="51" t="s">
        <v>21</v>
      </c>
      <c r="C41" s="37"/>
      <c r="D41" s="38" t="s">
        <v>21</v>
      </c>
      <c r="E41" s="37" t="s">
        <v>3</v>
      </c>
      <c r="F41" s="39">
        <v>52</v>
      </c>
      <c r="G41" s="36" t="s">
        <v>59</v>
      </c>
      <c r="H41" s="81" t="s">
        <v>92</v>
      </c>
      <c r="I41" s="39">
        <v>36000</v>
      </c>
      <c r="J41" s="40"/>
    </row>
    <row r="42" spans="1:10" s="34" customFormat="1" ht="12.75">
      <c r="A42" s="35">
        <v>22</v>
      </c>
      <c r="B42" s="51" t="s">
        <v>22</v>
      </c>
      <c r="C42" s="37"/>
      <c r="D42" s="38" t="s">
        <v>32</v>
      </c>
      <c r="E42" s="72" t="s">
        <v>54</v>
      </c>
      <c r="F42" s="39">
        <v>622</v>
      </c>
      <c r="G42" s="36" t="s">
        <v>59</v>
      </c>
      <c r="H42" s="81" t="s">
        <v>67</v>
      </c>
      <c r="I42" s="39">
        <v>1205000</v>
      </c>
      <c r="J42" s="40"/>
    </row>
    <row r="43" spans="1:10" s="34" customFormat="1" ht="44.25" customHeight="1">
      <c r="A43" s="35">
        <v>23</v>
      </c>
      <c r="B43" s="51" t="s">
        <v>89</v>
      </c>
      <c r="C43" s="37"/>
      <c r="D43" s="74" t="s">
        <v>90</v>
      </c>
      <c r="E43" s="72" t="s">
        <v>91</v>
      </c>
      <c r="F43" s="39">
        <v>1</v>
      </c>
      <c r="G43" s="39" t="s">
        <v>53</v>
      </c>
      <c r="H43" s="81" t="s">
        <v>67</v>
      </c>
      <c r="I43" s="39">
        <v>31473</v>
      </c>
      <c r="J43" s="40"/>
    </row>
    <row r="44" spans="1:10" s="60" customFormat="1" ht="12.75">
      <c r="A44" s="52"/>
      <c r="B44" s="57" t="s">
        <v>29</v>
      </c>
      <c r="C44" s="54"/>
      <c r="D44" s="55"/>
      <c r="E44" s="54"/>
      <c r="F44" s="56"/>
      <c r="G44" s="56"/>
      <c r="H44" s="61"/>
      <c r="I44" s="56">
        <f>SUM(I35:I43)</f>
        <v>3407473</v>
      </c>
      <c r="J44" s="59"/>
    </row>
    <row r="45" spans="1:10" s="34" customFormat="1" ht="12.75">
      <c r="A45" s="35"/>
      <c r="B45" s="37"/>
      <c r="C45" s="37"/>
      <c r="D45" s="38"/>
      <c r="E45" s="37"/>
      <c r="F45" s="37"/>
      <c r="G45" s="37"/>
      <c r="H45" s="37"/>
      <c r="I45" s="42"/>
      <c r="J45" s="40"/>
    </row>
    <row r="46" spans="1:10" s="48" customFormat="1" ht="13.5" thickBot="1">
      <c r="A46" s="43"/>
      <c r="B46" s="44" t="s">
        <v>35</v>
      </c>
      <c r="C46" s="44"/>
      <c r="D46" s="45"/>
      <c r="E46" s="44"/>
      <c r="F46" s="44"/>
      <c r="G46" s="44"/>
      <c r="H46" s="44"/>
      <c r="I46" s="46">
        <f>I44+I33</f>
        <v>6273000</v>
      </c>
      <c r="J46" s="47"/>
    </row>
    <row r="47" spans="1:10" s="13" customFormat="1" ht="12.75">
      <c r="A47" s="14"/>
      <c r="B47" s="14"/>
      <c r="C47" s="14"/>
      <c r="D47" s="18"/>
      <c r="E47" s="14"/>
      <c r="F47" s="14"/>
      <c r="G47" s="14"/>
      <c r="H47" s="14"/>
      <c r="I47" s="15"/>
      <c r="J47" s="14"/>
    </row>
    <row r="49" ht="15.75">
      <c r="C49" s="62" t="s">
        <v>39</v>
      </c>
    </row>
    <row r="53" spans="3:9" ht="12.75">
      <c r="C53" s="3"/>
      <c r="D53" s="19"/>
      <c r="G53" s="3"/>
      <c r="H53" s="3"/>
      <c r="I53" s="8"/>
    </row>
    <row r="54" spans="3:9" ht="12.75">
      <c r="C54" s="3"/>
      <c r="D54" s="19"/>
      <c r="G54" s="3"/>
      <c r="H54" s="3"/>
      <c r="I54" s="8"/>
    </row>
  </sheetData>
  <sheetProtection/>
  <mergeCells count="5">
    <mergeCell ref="H6:J6"/>
    <mergeCell ref="H8:J8"/>
    <mergeCell ref="A10:J10"/>
    <mergeCell ref="A18:J18"/>
    <mergeCell ref="A34:J34"/>
  </mergeCells>
  <printOptions/>
  <pageMargins left="0.7874015748031497" right="0.1968503937007874" top="0.3937007874015748" bottom="0.1968503937007874" header="0.1968503937007874" footer="0.1968503937007874"/>
  <pageSetup horizontalDpi="600" verticalDpi="600" orientation="landscape" paperSize="9" scale="76" r:id="rId1"/>
  <rowBreaks count="1" manualBreakCount="1">
    <brk id="2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zoomScale="80" zoomScaleNormal="80" workbookViewId="0" topLeftCell="A29">
      <selection activeCell="A46" sqref="A46"/>
    </sheetView>
  </sheetViews>
  <sheetFormatPr defaultColWidth="9.140625" defaultRowHeight="12.75"/>
  <cols>
    <col min="1" max="1" width="3.8515625" style="2" customWidth="1"/>
    <col min="2" max="2" width="30.7109375" style="2" customWidth="1"/>
    <col min="3" max="3" width="13.57421875" style="2" customWidth="1"/>
    <col min="4" max="4" width="23.57421875" style="17" customWidth="1"/>
    <col min="5" max="5" width="13.421875" style="2" customWidth="1"/>
    <col min="6" max="6" width="15.00390625" style="2" customWidth="1"/>
    <col min="7" max="7" width="18.00390625" style="2" customWidth="1"/>
    <col min="8" max="8" width="20.421875" style="2" customWidth="1"/>
    <col min="9" max="9" width="16.28125" style="7" customWidth="1"/>
    <col min="10" max="10" width="16.140625" style="2" customWidth="1"/>
    <col min="11" max="11" width="11.00390625" style="2" customWidth="1"/>
    <col min="12" max="16384" width="9.140625" style="2" customWidth="1"/>
  </cols>
  <sheetData>
    <row r="1" spans="4:9" s="1" customFormat="1" ht="12.75">
      <c r="D1" s="16"/>
      <c r="I1" s="1" t="s">
        <v>4</v>
      </c>
    </row>
    <row r="2" spans="4:9" s="1" customFormat="1" ht="12.75">
      <c r="D2" s="16"/>
      <c r="I2" s="84" t="s">
        <v>5</v>
      </c>
    </row>
    <row r="3" spans="4:9" s="1" customFormat="1" ht="12.75">
      <c r="D3" s="16"/>
      <c r="I3" s="1" t="s">
        <v>6</v>
      </c>
    </row>
    <row r="4" spans="4:9" s="1" customFormat="1" ht="10.5" customHeight="1">
      <c r="D4" s="16"/>
      <c r="I4" s="5"/>
    </row>
    <row r="5" spans="4:11" s="1" customFormat="1" ht="12.75">
      <c r="D5" s="16"/>
      <c r="I5" s="11" t="s">
        <v>7</v>
      </c>
      <c r="K5" s="11"/>
    </row>
    <row r="6" spans="4:11" s="1" customFormat="1" ht="27.75" customHeight="1">
      <c r="D6" s="16"/>
      <c r="H6" s="131" t="s">
        <v>36</v>
      </c>
      <c r="I6" s="131"/>
      <c r="J6" s="131"/>
      <c r="K6" s="6"/>
    </row>
    <row r="7" spans="4:11" s="1" customFormat="1" ht="12.75">
      <c r="D7" s="16"/>
      <c r="I7" s="10"/>
      <c r="J7" s="11"/>
      <c r="K7" s="11"/>
    </row>
    <row r="8" spans="4:11" s="1" customFormat="1" ht="12.75">
      <c r="D8" s="16"/>
      <c r="G8" s="4"/>
      <c r="H8" s="132" t="s">
        <v>37</v>
      </c>
      <c r="I8" s="132"/>
      <c r="J8" s="132"/>
      <c r="K8" s="11"/>
    </row>
    <row r="9" spans="4:9" s="1" customFormat="1" ht="12.75">
      <c r="D9" s="16"/>
      <c r="G9" s="4"/>
      <c r="I9" s="5"/>
    </row>
    <row r="10" spans="1:10" ht="18">
      <c r="A10" s="133" t="s">
        <v>60</v>
      </c>
      <c r="B10" s="133"/>
      <c r="C10" s="133"/>
      <c r="D10" s="133"/>
      <c r="E10" s="133"/>
      <c r="F10" s="133"/>
      <c r="G10" s="133"/>
      <c r="H10" s="133"/>
      <c r="I10" s="133"/>
      <c r="J10" s="133"/>
    </row>
    <row r="11" ht="12.75">
      <c r="G11" s="3"/>
    </row>
    <row r="12" ht="12.75">
      <c r="A12" s="12" t="s">
        <v>38</v>
      </c>
    </row>
    <row r="13" ht="12.75">
      <c r="A13" s="12"/>
    </row>
    <row r="14" ht="12.75">
      <c r="A14" s="12" t="s">
        <v>98</v>
      </c>
    </row>
    <row r="15" ht="13.5" thickBot="1"/>
    <row r="16" spans="1:10" s="9" customFormat="1" ht="81" customHeight="1" thickBot="1">
      <c r="A16" s="20" t="s">
        <v>0</v>
      </c>
      <c r="B16" s="21" t="s">
        <v>1</v>
      </c>
      <c r="C16" s="21" t="s">
        <v>8</v>
      </c>
      <c r="D16" s="21" t="s">
        <v>9</v>
      </c>
      <c r="E16" s="21" t="s">
        <v>10</v>
      </c>
      <c r="F16" s="21" t="s">
        <v>11</v>
      </c>
      <c r="G16" s="21" t="s">
        <v>12</v>
      </c>
      <c r="H16" s="21" t="s">
        <v>13</v>
      </c>
      <c r="I16" s="22" t="s">
        <v>14</v>
      </c>
      <c r="J16" s="23" t="s">
        <v>15</v>
      </c>
    </row>
    <row r="17" spans="1:10" s="29" customFormat="1" ht="12" thickBot="1">
      <c r="A17" s="24">
        <v>1</v>
      </c>
      <c r="B17" s="25">
        <v>2</v>
      </c>
      <c r="C17" s="25">
        <v>3</v>
      </c>
      <c r="D17" s="26">
        <v>4</v>
      </c>
      <c r="E17" s="25">
        <v>5</v>
      </c>
      <c r="F17" s="25">
        <v>6</v>
      </c>
      <c r="G17" s="25">
        <v>7</v>
      </c>
      <c r="H17" s="25">
        <v>8</v>
      </c>
      <c r="I17" s="27">
        <v>9</v>
      </c>
      <c r="J17" s="28">
        <v>10</v>
      </c>
    </row>
    <row r="18" spans="1:10" s="29" customFormat="1" ht="21.75" customHeight="1" thickBot="1">
      <c r="A18" s="134" t="s">
        <v>33</v>
      </c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0" s="34" customFormat="1" ht="153" customHeight="1">
      <c r="A19" s="30">
        <v>1</v>
      </c>
      <c r="B19" s="50" t="s">
        <v>40</v>
      </c>
      <c r="C19" s="31" t="s">
        <v>16</v>
      </c>
      <c r="D19" s="69" t="s">
        <v>58</v>
      </c>
      <c r="E19" s="63" t="s">
        <v>41</v>
      </c>
      <c r="F19" s="32">
        <v>790</v>
      </c>
      <c r="G19" s="71" t="s">
        <v>64</v>
      </c>
      <c r="H19" s="82" t="s">
        <v>67</v>
      </c>
      <c r="I19" s="32">
        <v>790000</v>
      </c>
      <c r="J19" s="33"/>
    </row>
    <row r="20" spans="1:10" s="34" customFormat="1" ht="27.75" customHeight="1">
      <c r="A20" s="35">
        <v>2</v>
      </c>
      <c r="B20" s="51" t="s">
        <v>25</v>
      </c>
      <c r="C20" s="37" t="s">
        <v>16</v>
      </c>
      <c r="D20" s="64" t="s">
        <v>42</v>
      </c>
      <c r="E20" s="72" t="s">
        <v>56</v>
      </c>
      <c r="F20" s="39">
        <v>174</v>
      </c>
      <c r="G20" s="36" t="s">
        <v>65</v>
      </c>
      <c r="H20" s="74" t="s">
        <v>67</v>
      </c>
      <c r="I20" s="39">
        <v>122000</v>
      </c>
      <c r="J20" s="40"/>
    </row>
    <row r="21" spans="1:10" s="34" customFormat="1" ht="41.25" customHeight="1">
      <c r="A21" s="35">
        <v>3</v>
      </c>
      <c r="B21" s="51" t="s">
        <v>43</v>
      </c>
      <c r="C21" s="37" t="s">
        <v>16</v>
      </c>
      <c r="D21" s="64" t="s">
        <v>45</v>
      </c>
      <c r="E21" s="65" t="s">
        <v>2</v>
      </c>
      <c r="F21" s="39">
        <v>19</v>
      </c>
      <c r="G21" s="36" t="s">
        <v>65</v>
      </c>
      <c r="H21" s="74" t="s">
        <v>67</v>
      </c>
      <c r="I21" s="39">
        <v>275000</v>
      </c>
      <c r="J21" s="40"/>
    </row>
    <row r="22" spans="1:10" s="34" customFormat="1" ht="39" customHeight="1">
      <c r="A22" s="35">
        <v>4</v>
      </c>
      <c r="B22" s="51" t="s">
        <v>44</v>
      </c>
      <c r="C22" s="37" t="s">
        <v>16</v>
      </c>
      <c r="D22" s="64" t="s">
        <v>45</v>
      </c>
      <c r="E22" s="37" t="s">
        <v>2</v>
      </c>
      <c r="F22" s="39">
        <v>50</v>
      </c>
      <c r="G22" s="36" t="s">
        <v>65</v>
      </c>
      <c r="H22" s="74" t="s">
        <v>67</v>
      </c>
      <c r="I22" s="39">
        <v>50000</v>
      </c>
      <c r="J22" s="40"/>
    </row>
    <row r="23" spans="1:10" s="34" customFormat="1" ht="29.25" customHeight="1">
      <c r="A23" s="35">
        <v>5</v>
      </c>
      <c r="B23" s="51" t="s">
        <v>44</v>
      </c>
      <c r="C23" s="37" t="s">
        <v>16</v>
      </c>
      <c r="D23" s="64" t="s">
        <v>46</v>
      </c>
      <c r="E23" s="37" t="s">
        <v>2</v>
      </c>
      <c r="F23" s="39">
        <v>5</v>
      </c>
      <c r="G23" s="36" t="s">
        <v>65</v>
      </c>
      <c r="H23" s="74" t="s">
        <v>67</v>
      </c>
      <c r="I23" s="39">
        <v>28000</v>
      </c>
      <c r="J23" s="40"/>
    </row>
    <row r="24" spans="1:10" s="34" customFormat="1" ht="45" customHeight="1">
      <c r="A24" s="35">
        <v>6</v>
      </c>
      <c r="B24" s="79" t="s">
        <v>78</v>
      </c>
      <c r="C24" s="37" t="s">
        <v>16</v>
      </c>
      <c r="D24" s="78" t="s">
        <v>79</v>
      </c>
      <c r="E24" s="80" t="s">
        <v>80</v>
      </c>
      <c r="F24" s="39">
        <v>122.7</v>
      </c>
      <c r="G24" s="36" t="s">
        <v>59</v>
      </c>
      <c r="H24" s="74" t="s">
        <v>67</v>
      </c>
      <c r="I24" s="39">
        <v>414000</v>
      </c>
      <c r="J24" s="40"/>
    </row>
    <row r="25" spans="1:10" s="34" customFormat="1" ht="12.75">
      <c r="A25" s="35">
        <v>7</v>
      </c>
      <c r="B25" s="51" t="s">
        <v>47</v>
      </c>
      <c r="C25" s="37" t="s">
        <v>16</v>
      </c>
      <c r="D25" s="64" t="s">
        <v>48</v>
      </c>
      <c r="E25" s="65" t="s">
        <v>49</v>
      </c>
      <c r="F25" s="39">
        <v>1</v>
      </c>
      <c r="G25" s="36" t="s">
        <v>59</v>
      </c>
      <c r="H25" s="74" t="s">
        <v>67</v>
      </c>
      <c r="I25" s="39">
        <v>104000</v>
      </c>
      <c r="J25" s="40"/>
    </row>
    <row r="26" spans="1:10" s="34" customFormat="1" ht="68.25" customHeight="1">
      <c r="A26" s="35">
        <v>8</v>
      </c>
      <c r="B26" s="73" t="s">
        <v>50</v>
      </c>
      <c r="C26" s="37" t="s">
        <v>16</v>
      </c>
      <c r="D26" s="77" t="s">
        <v>84</v>
      </c>
      <c r="E26" s="75" t="s">
        <v>63</v>
      </c>
      <c r="F26" s="67" t="s">
        <v>82</v>
      </c>
      <c r="G26" s="36" t="s">
        <v>83</v>
      </c>
      <c r="H26" s="74" t="s">
        <v>67</v>
      </c>
      <c r="I26" s="39">
        <v>233940</v>
      </c>
      <c r="J26" s="40"/>
    </row>
    <row r="27" spans="1:10" s="34" customFormat="1" ht="96" customHeight="1">
      <c r="A27" s="35">
        <v>9</v>
      </c>
      <c r="B27" s="76" t="s">
        <v>66</v>
      </c>
      <c r="C27" s="37" t="s">
        <v>16</v>
      </c>
      <c r="D27" s="77" t="s">
        <v>70</v>
      </c>
      <c r="E27" s="74" t="s">
        <v>69</v>
      </c>
      <c r="F27" s="74" t="s">
        <v>81</v>
      </c>
      <c r="G27" s="36" t="s">
        <v>53</v>
      </c>
      <c r="H27" s="74" t="s">
        <v>68</v>
      </c>
      <c r="I27" s="39">
        <v>135000</v>
      </c>
      <c r="J27" s="40"/>
    </row>
    <row r="28" spans="1:10" s="34" customFormat="1" ht="56.25" customHeight="1">
      <c r="A28" s="35">
        <v>10</v>
      </c>
      <c r="B28" s="76" t="s">
        <v>86</v>
      </c>
      <c r="C28" s="37" t="s">
        <v>16</v>
      </c>
      <c r="D28" s="85" t="s">
        <v>87</v>
      </c>
      <c r="E28" s="74" t="s">
        <v>88</v>
      </c>
      <c r="F28" s="74">
        <v>1</v>
      </c>
      <c r="G28" s="36" t="s">
        <v>53</v>
      </c>
      <c r="H28" s="74" t="s">
        <v>67</v>
      </c>
      <c r="I28" s="39">
        <v>49000</v>
      </c>
      <c r="J28" s="40"/>
    </row>
    <row r="29" spans="1:10" s="34" customFormat="1" ht="31.5" customHeight="1">
      <c r="A29" s="35">
        <v>11</v>
      </c>
      <c r="B29" s="68" t="s">
        <v>51</v>
      </c>
      <c r="C29" s="37" t="s">
        <v>16</v>
      </c>
      <c r="D29" s="74" t="s">
        <v>52</v>
      </c>
      <c r="E29" s="65" t="s">
        <v>49</v>
      </c>
      <c r="F29" s="39">
        <v>1</v>
      </c>
      <c r="G29" s="36" t="s">
        <v>23</v>
      </c>
      <c r="H29" s="74" t="s">
        <v>67</v>
      </c>
      <c r="I29" s="39">
        <v>40000</v>
      </c>
      <c r="J29" s="40"/>
    </row>
    <row r="30" spans="1:10" s="34" customFormat="1" ht="39.75" customHeight="1">
      <c r="A30" s="35">
        <v>12</v>
      </c>
      <c r="B30" s="70" t="s">
        <v>72</v>
      </c>
      <c r="C30" s="66" t="s">
        <v>16</v>
      </c>
      <c r="D30" s="70" t="s">
        <v>71</v>
      </c>
      <c r="E30" s="65" t="s">
        <v>49</v>
      </c>
      <c r="F30" s="39">
        <v>1</v>
      </c>
      <c r="G30" s="36" t="s">
        <v>59</v>
      </c>
      <c r="H30" s="74" t="s">
        <v>67</v>
      </c>
      <c r="I30" s="39">
        <v>81587</v>
      </c>
      <c r="J30" s="40"/>
    </row>
    <row r="31" spans="1:10" s="34" customFormat="1" ht="39.75" customHeight="1">
      <c r="A31" s="35">
        <v>13</v>
      </c>
      <c r="B31" s="70" t="s">
        <v>99</v>
      </c>
      <c r="C31" s="72" t="s">
        <v>16</v>
      </c>
      <c r="D31" s="70" t="s">
        <v>100</v>
      </c>
      <c r="E31" s="65" t="s">
        <v>2</v>
      </c>
      <c r="F31" s="39">
        <v>21</v>
      </c>
      <c r="G31" s="36" t="s">
        <v>101</v>
      </c>
      <c r="H31" s="83" t="s">
        <v>67</v>
      </c>
      <c r="I31" s="39">
        <v>75000</v>
      </c>
      <c r="J31" s="40"/>
    </row>
    <row r="32" spans="1:10" s="34" customFormat="1" ht="39.75" customHeight="1">
      <c r="A32" s="35">
        <v>14</v>
      </c>
      <c r="B32" s="70" t="s">
        <v>95</v>
      </c>
      <c r="C32" s="72" t="s">
        <v>16</v>
      </c>
      <c r="D32" s="70" t="s">
        <v>96</v>
      </c>
      <c r="E32" s="65" t="s">
        <v>2</v>
      </c>
      <c r="F32" s="39">
        <v>2</v>
      </c>
      <c r="G32" s="36" t="s">
        <v>23</v>
      </c>
      <c r="H32" s="83" t="s">
        <v>67</v>
      </c>
      <c r="I32" s="39">
        <v>43000</v>
      </c>
      <c r="J32" s="40"/>
    </row>
    <row r="33" spans="1:10" s="34" customFormat="1" ht="90.75" customHeight="1">
      <c r="A33" s="35">
        <v>15</v>
      </c>
      <c r="B33" s="51" t="s">
        <v>73</v>
      </c>
      <c r="C33" s="66" t="s">
        <v>16</v>
      </c>
      <c r="D33" s="74" t="s">
        <v>74</v>
      </c>
      <c r="E33" s="72" t="s">
        <v>77</v>
      </c>
      <c r="F33" s="39">
        <v>1</v>
      </c>
      <c r="G33" s="36" t="s">
        <v>76</v>
      </c>
      <c r="H33" s="83" t="s">
        <v>75</v>
      </c>
      <c r="I33" s="39">
        <v>425000</v>
      </c>
      <c r="J33" s="40"/>
    </row>
    <row r="34" spans="1:10" s="60" customFormat="1" ht="12.75">
      <c r="A34" s="52"/>
      <c r="B34" s="53" t="s">
        <v>29</v>
      </c>
      <c r="C34" s="54"/>
      <c r="D34" s="55"/>
      <c r="E34" s="54"/>
      <c r="F34" s="56"/>
      <c r="G34" s="57"/>
      <c r="H34" s="58"/>
      <c r="I34" s="56">
        <f>SUM(I19:I33)</f>
        <v>2865527</v>
      </c>
      <c r="J34" s="59"/>
    </row>
    <row r="35" spans="1:10" s="34" customFormat="1" ht="23.25" customHeight="1">
      <c r="A35" s="134" t="s">
        <v>34</v>
      </c>
      <c r="B35" s="137"/>
      <c r="C35" s="137"/>
      <c r="D35" s="137"/>
      <c r="E35" s="137"/>
      <c r="F35" s="137"/>
      <c r="G35" s="137"/>
      <c r="H35" s="137"/>
      <c r="I35" s="137"/>
      <c r="J35" s="138"/>
    </row>
    <row r="36" spans="1:10" s="34" customFormat="1" ht="18.75" customHeight="1">
      <c r="A36" s="35">
        <v>16</v>
      </c>
      <c r="B36" s="51" t="s">
        <v>17</v>
      </c>
      <c r="C36" s="37"/>
      <c r="D36" s="38" t="s">
        <v>26</v>
      </c>
      <c r="E36" s="37"/>
      <c r="F36" s="39"/>
      <c r="G36" s="36" t="s">
        <v>59</v>
      </c>
      <c r="H36" s="81" t="s">
        <v>67</v>
      </c>
      <c r="I36" s="39">
        <v>73000</v>
      </c>
      <c r="J36" s="40"/>
    </row>
    <row r="37" spans="1:10" s="34" customFormat="1" ht="42.75" customHeight="1">
      <c r="A37" s="35">
        <v>17</v>
      </c>
      <c r="B37" s="51" t="s">
        <v>55</v>
      </c>
      <c r="C37" s="37"/>
      <c r="D37" s="74" t="s">
        <v>57</v>
      </c>
      <c r="E37" s="72" t="s">
        <v>41</v>
      </c>
      <c r="F37" s="39">
        <v>563</v>
      </c>
      <c r="G37" s="36" t="s">
        <v>24</v>
      </c>
      <c r="H37" s="81" t="s">
        <v>67</v>
      </c>
      <c r="I37" s="39">
        <v>1500000</v>
      </c>
      <c r="J37" s="40"/>
    </row>
    <row r="38" spans="1:10" s="34" customFormat="1" ht="38.25">
      <c r="A38" s="35">
        <v>18</v>
      </c>
      <c r="B38" s="51" t="s">
        <v>18</v>
      </c>
      <c r="C38" s="37"/>
      <c r="D38" s="38" t="s">
        <v>27</v>
      </c>
      <c r="E38" s="37" t="s">
        <v>28</v>
      </c>
      <c r="F38" s="39">
        <v>20</v>
      </c>
      <c r="G38" s="36" t="s">
        <v>59</v>
      </c>
      <c r="H38" s="81" t="s">
        <v>67</v>
      </c>
      <c r="I38" s="39">
        <v>55000</v>
      </c>
      <c r="J38" s="40"/>
    </row>
    <row r="39" spans="1:10" s="34" customFormat="1" ht="25.5">
      <c r="A39" s="35">
        <v>19</v>
      </c>
      <c r="B39" s="51" t="s">
        <v>19</v>
      </c>
      <c r="C39" s="37"/>
      <c r="D39" s="38" t="s">
        <v>30</v>
      </c>
      <c r="E39" s="37" t="s">
        <v>3</v>
      </c>
      <c r="F39" s="39">
        <v>404.1</v>
      </c>
      <c r="G39" s="36" t="s">
        <v>59</v>
      </c>
      <c r="H39" s="81" t="s">
        <v>67</v>
      </c>
      <c r="I39" s="39">
        <v>51000</v>
      </c>
      <c r="J39" s="40"/>
    </row>
    <row r="40" spans="1:10" s="34" customFormat="1" ht="75" customHeight="1">
      <c r="A40" s="35">
        <v>20</v>
      </c>
      <c r="B40" s="51" t="s">
        <v>62</v>
      </c>
      <c r="C40" s="37"/>
      <c r="D40" s="41" t="str">
        <f>B40</f>
        <v>Абонентская плата, междугородние переговоры, сотовая связь, услуги интернет, ADSL</v>
      </c>
      <c r="E40" s="37" t="s">
        <v>2</v>
      </c>
      <c r="F40" s="39">
        <v>4</v>
      </c>
      <c r="G40" s="36" t="s">
        <v>59</v>
      </c>
      <c r="H40" s="81" t="s">
        <v>67</v>
      </c>
      <c r="I40" s="39">
        <v>210000</v>
      </c>
      <c r="J40" s="40"/>
    </row>
    <row r="41" spans="1:10" s="34" customFormat="1" ht="12.75">
      <c r="A41" s="35">
        <v>21</v>
      </c>
      <c r="B41" s="51" t="s">
        <v>20</v>
      </c>
      <c r="C41" s="37"/>
      <c r="D41" s="38" t="s">
        <v>20</v>
      </c>
      <c r="E41" s="37" t="s">
        <v>31</v>
      </c>
      <c r="F41" s="39">
        <v>41206</v>
      </c>
      <c r="G41" s="36" t="s">
        <v>59</v>
      </c>
      <c r="H41" s="81" t="s">
        <v>67</v>
      </c>
      <c r="I41" s="39">
        <v>246000</v>
      </c>
      <c r="J41" s="40"/>
    </row>
    <row r="42" spans="1:10" s="34" customFormat="1" ht="25.5">
      <c r="A42" s="35">
        <v>22</v>
      </c>
      <c r="B42" s="51" t="s">
        <v>21</v>
      </c>
      <c r="C42" s="37"/>
      <c r="D42" s="38" t="s">
        <v>21</v>
      </c>
      <c r="E42" s="37" t="s">
        <v>3</v>
      </c>
      <c r="F42" s="39">
        <v>52</v>
      </c>
      <c r="G42" s="36" t="s">
        <v>59</v>
      </c>
      <c r="H42" s="81" t="s">
        <v>92</v>
      </c>
      <c r="I42" s="39">
        <v>36000</v>
      </c>
      <c r="J42" s="40"/>
    </row>
    <row r="43" spans="1:10" s="34" customFormat="1" ht="12.75">
      <c r="A43" s="35">
        <v>23</v>
      </c>
      <c r="B43" s="51" t="s">
        <v>22</v>
      </c>
      <c r="C43" s="37"/>
      <c r="D43" s="38" t="s">
        <v>32</v>
      </c>
      <c r="E43" s="72" t="s">
        <v>54</v>
      </c>
      <c r="F43" s="39">
        <v>622</v>
      </c>
      <c r="G43" s="36" t="s">
        <v>59</v>
      </c>
      <c r="H43" s="81" t="s">
        <v>67</v>
      </c>
      <c r="I43" s="39">
        <v>1168000</v>
      </c>
      <c r="J43" s="40"/>
    </row>
    <row r="44" spans="1:10" s="34" customFormat="1" ht="42" customHeight="1">
      <c r="A44" s="35">
        <v>24</v>
      </c>
      <c r="B44" s="51" t="s">
        <v>105</v>
      </c>
      <c r="C44" s="37"/>
      <c r="D44" s="74" t="s">
        <v>106</v>
      </c>
      <c r="E44" s="72" t="s">
        <v>104</v>
      </c>
      <c r="F44" s="39">
        <v>33</v>
      </c>
      <c r="G44" s="36" t="s">
        <v>101</v>
      </c>
      <c r="H44" s="81" t="s">
        <v>107</v>
      </c>
      <c r="I44" s="39">
        <v>37000</v>
      </c>
      <c r="J44" s="40"/>
    </row>
    <row r="45" spans="1:10" s="34" customFormat="1" ht="44.25" customHeight="1">
      <c r="A45" s="35">
        <v>25</v>
      </c>
      <c r="B45" s="51" t="s">
        <v>89</v>
      </c>
      <c r="C45" s="37"/>
      <c r="D45" s="74" t="s">
        <v>90</v>
      </c>
      <c r="E45" s="72" t="s">
        <v>91</v>
      </c>
      <c r="F45" s="39">
        <v>1</v>
      </c>
      <c r="G45" s="39" t="s">
        <v>53</v>
      </c>
      <c r="H45" s="81" t="s">
        <v>67</v>
      </c>
      <c r="I45" s="39">
        <v>31473</v>
      </c>
      <c r="J45" s="40"/>
    </row>
    <row r="46" spans="1:10" s="60" customFormat="1" ht="12.75">
      <c r="A46" s="52"/>
      <c r="B46" s="57" t="s">
        <v>29</v>
      </c>
      <c r="C46" s="54"/>
      <c r="D46" s="55"/>
      <c r="E46" s="54"/>
      <c r="F46" s="56"/>
      <c r="G46" s="56"/>
      <c r="H46" s="61"/>
      <c r="I46" s="56">
        <f>SUM(I36:I45)</f>
        <v>3407473</v>
      </c>
      <c r="J46" s="59"/>
    </row>
    <row r="47" spans="1:10" s="34" customFormat="1" ht="12.75">
      <c r="A47" s="35"/>
      <c r="B47" s="37"/>
      <c r="C47" s="37"/>
      <c r="D47" s="38"/>
      <c r="E47" s="37"/>
      <c r="F47" s="37"/>
      <c r="G47" s="37"/>
      <c r="H47" s="37"/>
      <c r="I47" s="42"/>
      <c r="J47" s="40"/>
    </row>
    <row r="48" spans="1:10" s="48" customFormat="1" ht="13.5" thickBot="1">
      <c r="A48" s="43"/>
      <c r="B48" s="44" t="s">
        <v>35</v>
      </c>
      <c r="C48" s="44"/>
      <c r="D48" s="45"/>
      <c r="E48" s="44"/>
      <c r="F48" s="44"/>
      <c r="G48" s="44"/>
      <c r="H48" s="44"/>
      <c r="I48" s="46">
        <f>I46+I34</f>
        <v>6273000</v>
      </c>
      <c r="J48" s="47"/>
    </row>
    <row r="49" spans="1:10" s="13" customFormat="1" ht="12.75">
      <c r="A49" s="14"/>
      <c r="B49" s="14"/>
      <c r="C49" s="14"/>
      <c r="D49" s="18"/>
      <c r="E49" s="14"/>
      <c r="F49" s="14"/>
      <c r="G49" s="14"/>
      <c r="H49" s="14"/>
      <c r="I49" s="15"/>
      <c r="J49" s="14"/>
    </row>
    <row r="51" ht="15.75">
      <c r="C51" s="62" t="s">
        <v>97</v>
      </c>
    </row>
    <row r="55" spans="3:9" ht="12.75">
      <c r="C55" s="3"/>
      <c r="D55" s="19"/>
      <c r="G55" s="3"/>
      <c r="H55" s="3"/>
      <c r="I55" s="8"/>
    </row>
    <row r="56" spans="3:9" ht="12.75">
      <c r="C56" s="3"/>
      <c r="D56" s="19"/>
      <c r="G56" s="3"/>
      <c r="H56" s="3"/>
      <c r="I56" s="8"/>
    </row>
  </sheetData>
  <sheetProtection/>
  <mergeCells count="5">
    <mergeCell ref="H6:J6"/>
    <mergeCell ref="H8:J8"/>
    <mergeCell ref="A10:J10"/>
    <mergeCell ref="A18:J18"/>
    <mergeCell ref="A35:J35"/>
  </mergeCells>
  <printOptions/>
  <pageMargins left="0.7874015748031497" right="0.1968503937007874" top="0.3937007874015748" bottom="0.1968503937007874" header="0.1968503937007874" footer="0.1968503937007874"/>
  <pageSetup horizontalDpi="600" verticalDpi="600" orientation="landscape" paperSize="9" scale="76" r:id="rId1"/>
  <rowBreaks count="1" manualBreakCount="1">
    <brk id="2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zoomScale="80" zoomScaleNormal="80" workbookViewId="0" topLeftCell="A31">
      <selection activeCell="A50" sqref="A50"/>
    </sheetView>
  </sheetViews>
  <sheetFormatPr defaultColWidth="9.140625" defaultRowHeight="12.75"/>
  <cols>
    <col min="1" max="1" width="3.8515625" style="2" customWidth="1"/>
    <col min="2" max="2" width="30.7109375" style="2" customWidth="1"/>
    <col min="3" max="3" width="13.57421875" style="2" customWidth="1"/>
    <col min="4" max="4" width="23.57421875" style="17" customWidth="1"/>
    <col min="5" max="5" width="13.421875" style="2" customWidth="1"/>
    <col min="6" max="6" width="15.00390625" style="2" customWidth="1"/>
    <col min="7" max="7" width="18.00390625" style="2" customWidth="1"/>
    <col min="8" max="8" width="20.421875" style="2" customWidth="1"/>
    <col min="9" max="9" width="16.28125" style="7" customWidth="1"/>
    <col min="10" max="10" width="16.140625" style="2" customWidth="1"/>
    <col min="11" max="11" width="11.00390625" style="2" customWidth="1"/>
    <col min="12" max="16384" width="9.140625" style="2" customWidth="1"/>
  </cols>
  <sheetData>
    <row r="1" spans="4:9" s="1" customFormat="1" ht="12.75">
      <c r="D1" s="16"/>
      <c r="I1" s="1" t="s">
        <v>4</v>
      </c>
    </row>
    <row r="2" spans="4:9" s="1" customFormat="1" ht="12.75">
      <c r="D2" s="16"/>
      <c r="I2" s="84" t="s">
        <v>5</v>
      </c>
    </row>
    <row r="3" spans="4:9" s="1" customFormat="1" ht="12.75">
      <c r="D3" s="16"/>
      <c r="I3" s="1" t="s">
        <v>6</v>
      </c>
    </row>
    <row r="4" spans="4:9" s="1" customFormat="1" ht="10.5" customHeight="1">
      <c r="D4" s="16"/>
      <c r="I4" s="5"/>
    </row>
    <row r="5" spans="4:11" s="1" customFormat="1" ht="12.75">
      <c r="D5" s="16"/>
      <c r="I5" s="11" t="s">
        <v>7</v>
      </c>
      <c r="K5" s="11"/>
    </row>
    <row r="6" spans="4:11" s="1" customFormat="1" ht="27.75" customHeight="1">
      <c r="D6" s="16"/>
      <c r="H6" s="131" t="s">
        <v>36</v>
      </c>
      <c r="I6" s="131"/>
      <c r="J6" s="131"/>
      <c r="K6" s="6"/>
    </row>
    <row r="7" spans="4:11" s="1" customFormat="1" ht="12.75">
      <c r="D7" s="16"/>
      <c r="I7" s="10"/>
      <c r="J7" s="11"/>
      <c r="K7" s="11"/>
    </row>
    <row r="8" spans="4:11" s="1" customFormat="1" ht="12.75">
      <c r="D8" s="16"/>
      <c r="G8" s="4"/>
      <c r="H8" s="132" t="s">
        <v>37</v>
      </c>
      <c r="I8" s="132"/>
      <c r="J8" s="132"/>
      <c r="K8" s="11"/>
    </row>
    <row r="9" spans="4:9" s="1" customFormat="1" ht="12.75">
      <c r="D9" s="16"/>
      <c r="G9" s="4"/>
      <c r="I9" s="5"/>
    </row>
    <row r="10" spans="1:10" ht="18">
      <c r="A10" s="133" t="s">
        <v>60</v>
      </c>
      <c r="B10" s="133"/>
      <c r="C10" s="133"/>
      <c r="D10" s="133"/>
      <c r="E10" s="133"/>
      <c r="F10" s="133"/>
      <c r="G10" s="133"/>
      <c r="H10" s="133"/>
      <c r="I10" s="133"/>
      <c r="J10" s="133"/>
    </row>
    <row r="11" ht="12.75">
      <c r="G11" s="3"/>
    </row>
    <row r="12" ht="12.75">
      <c r="A12" s="12" t="s">
        <v>38</v>
      </c>
    </row>
    <row r="13" ht="12.75">
      <c r="A13" s="12"/>
    </row>
    <row r="14" ht="12.75">
      <c r="A14" s="12" t="s">
        <v>108</v>
      </c>
    </row>
    <row r="15" ht="13.5" thickBot="1"/>
    <row r="16" spans="1:10" s="9" customFormat="1" ht="81" customHeight="1" thickBot="1">
      <c r="A16" s="20" t="s">
        <v>0</v>
      </c>
      <c r="B16" s="21" t="s">
        <v>1</v>
      </c>
      <c r="C16" s="21" t="s">
        <v>8</v>
      </c>
      <c r="D16" s="21" t="s">
        <v>9</v>
      </c>
      <c r="E16" s="21" t="s">
        <v>10</v>
      </c>
      <c r="F16" s="21" t="s">
        <v>11</v>
      </c>
      <c r="G16" s="21" t="s">
        <v>12</v>
      </c>
      <c r="H16" s="21" t="s">
        <v>13</v>
      </c>
      <c r="I16" s="22" t="s">
        <v>14</v>
      </c>
      <c r="J16" s="23" t="s">
        <v>15</v>
      </c>
    </row>
    <row r="17" spans="1:10" s="29" customFormat="1" ht="12" thickBot="1">
      <c r="A17" s="24">
        <v>1</v>
      </c>
      <c r="B17" s="25">
        <v>2</v>
      </c>
      <c r="C17" s="25">
        <v>3</v>
      </c>
      <c r="D17" s="26">
        <v>4</v>
      </c>
      <c r="E17" s="25">
        <v>5</v>
      </c>
      <c r="F17" s="25">
        <v>6</v>
      </c>
      <c r="G17" s="25">
        <v>7</v>
      </c>
      <c r="H17" s="25">
        <v>8</v>
      </c>
      <c r="I17" s="27">
        <v>9</v>
      </c>
      <c r="J17" s="28">
        <v>10</v>
      </c>
    </row>
    <row r="18" spans="1:10" s="29" customFormat="1" ht="21.75" customHeight="1" thickBot="1">
      <c r="A18" s="134" t="s">
        <v>33</v>
      </c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0" s="34" customFormat="1" ht="153" customHeight="1">
      <c r="A19" s="30">
        <v>1</v>
      </c>
      <c r="B19" s="50" t="s">
        <v>40</v>
      </c>
      <c r="C19" s="31" t="s">
        <v>16</v>
      </c>
      <c r="D19" s="69" t="s">
        <v>58</v>
      </c>
      <c r="E19" s="63" t="s">
        <v>41</v>
      </c>
      <c r="F19" s="32">
        <v>790</v>
      </c>
      <c r="G19" s="71" t="s">
        <v>64</v>
      </c>
      <c r="H19" s="82" t="s">
        <v>67</v>
      </c>
      <c r="I19" s="32">
        <v>790000</v>
      </c>
      <c r="J19" s="33"/>
    </row>
    <row r="20" spans="1:10" s="34" customFormat="1" ht="27.75" customHeight="1">
      <c r="A20" s="35">
        <v>2</v>
      </c>
      <c r="B20" s="51" t="s">
        <v>25</v>
      </c>
      <c r="C20" s="37" t="s">
        <v>16</v>
      </c>
      <c r="D20" s="64" t="s">
        <v>42</v>
      </c>
      <c r="E20" s="72" t="s">
        <v>56</v>
      </c>
      <c r="F20" s="39">
        <v>174</v>
      </c>
      <c r="G20" s="36" t="s">
        <v>65</v>
      </c>
      <c r="H20" s="74" t="s">
        <v>67</v>
      </c>
      <c r="I20" s="39">
        <v>122000</v>
      </c>
      <c r="J20" s="40"/>
    </row>
    <row r="21" spans="1:10" s="34" customFormat="1" ht="41.25" customHeight="1">
      <c r="A21" s="35">
        <v>3</v>
      </c>
      <c r="B21" s="51" t="s">
        <v>43</v>
      </c>
      <c r="C21" s="37" t="s">
        <v>16</v>
      </c>
      <c r="D21" s="64" t="s">
        <v>45</v>
      </c>
      <c r="E21" s="65" t="s">
        <v>2</v>
      </c>
      <c r="F21" s="39">
        <v>19</v>
      </c>
      <c r="G21" s="36" t="s">
        <v>65</v>
      </c>
      <c r="H21" s="74" t="s">
        <v>67</v>
      </c>
      <c r="I21" s="39">
        <v>275000</v>
      </c>
      <c r="J21" s="40"/>
    </row>
    <row r="22" spans="1:10" s="34" customFormat="1" ht="39" customHeight="1">
      <c r="A22" s="35">
        <v>4</v>
      </c>
      <c r="B22" s="51" t="s">
        <v>44</v>
      </c>
      <c r="C22" s="37" t="s">
        <v>16</v>
      </c>
      <c r="D22" s="64" t="s">
        <v>45</v>
      </c>
      <c r="E22" s="37" t="s">
        <v>2</v>
      </c>
      <c r="F22" s="39">
        <v>50</v>
      </c>
      <c r="G22" s="36" t="s">
        <v>65</v>
      </c>
      <c r="H22" s="74" t="s">
        <v>67</v>
      </c>
      <c r="I22" s="39">
        <v>50000</v>
      </c>
      <c r="J22" s="40"/>
    </row>
    <row r="23" spans="1:10" s="34" customFormat="1" ht="29.25" customHeight="1">
      <c r="A23" s="35">
        <v>5</v>
      </c>
      <c r="B23" s="51" t="s">
        <v>44</v>
      </c>
      <c r="C23" s="37" t="s">
        <v>16</v>
      </c>
      <c r="D23" s="64" t="s">
        <v>46</v>
      </c>
      <c r="E23" s="37" t="s">
        <v>2</v>
      </c>
      <c r="F23" s="39">
        <v>5</v>
      </c>
      <c r="G23" s="36" t="s">
        <v>65</v>
      </c>
      <c r="H23" s="74" t="s">
        <v>67</v>
      </c>
      <c r="I23" s="39">
        <v>28000</v>
      </c>
      <c r="J23" s="40"/>
    </row>
    <row r="24" spans="1:10" s="34" customFormat="1" ht="45" customHeight="1">
      <c r="A24" s="35">
        <v>6</v>
      </c>
      <c r="B24" s="79" t="s">
        <v>78</v>
      </c>
      <c r="C24" s="37" t="s">
        <v>16</v>
      </c>
      <c r="D24" s="78" t="s">
        <v>79</v>
      </c>
      <c r="E24" s="80" t="s">
        <v>80</v>
      </c>
      <c r="F24" s="39">
        <v>122.7</v>
      </c>
      <c r="G24" s="36" t="s">
        <v>59</v>
      </c>
      <c r="H24" s="74" t="s">
        <v>67</v>
      </c>
      <c r="I24" s="39">
        <v>414000</v>
      </c>
      <c r="J24" s="40"/>
    </row>
    <row r="25" spans="1:10" s="34" customFormat="1" ht="12.75">
      <c r="A25" s="35">
        <v>7</v>
      </c>
      <c r="B25" s="51" t="s">
        <v>47</v>
      </c>
      <c r="C25" s="37" t="s">
        <v>16</v>
      </c>
      <c r="D25" s="64" t="s">
        <v>48</v>
      </c>
      <c r="E25" s="65" t="s">
        <v>49</v>
      </c>
      <c r="F25" s="39">
        <v>1</v>
      </c>
      <c r="G25" s="36" t="s">
        <v>59</v>
      </c>
      <c r="H25" s="74" t="s">
        <v>67</v>
      </c>
      <c r="I25" s="39">
        <v>104000</v>
      </c>
      <c r="J25" s="40"/>
    </row>
    <row r="26" spans="1:10" s="34" customFormat="1" ht="68.25" customHeight="1">
      <c r="A26" s="35">
        <v>8</v>
      </c>
      <c r="B26" s="73" t="s">
        <v>50</v>
      </c>
      <c r="C26" s="37" t="s">
        <v>16</v>
      </c>
      <c r="D26" s="77" t="s">
        <v>84</v>
      </c>
      <c r="E26" s="75" t="s">
        <v>63</v>
      </c>
      <c r="F26" s="67" t="s">
        <v>82</v>
      </c>
      <c r="G26" s="36" t="s">
        <v>83</v>
      </c>
      <c r="H26" s="74" t="s">
        <v>67</v>
      </c>
      <c r="I26" s="39">
        <v>233940</v>
      </c>
      <c r="J26" s="40"/>
    </row>
    <row r="27" spans="1:10" s="34" customFormat="1" ht="96" customHeight="1">
      <c r="A27" s="35">
        <v>9</v>
      </c>
      <c r="B27" s="76" t="s">
        <v>66</v>
      </c>
      <c r="C27" s="37" t="s">
        <v>16</v>
      </c>
      <c r="D27" s="77" t="s">
        <v>70</v>
      </c>
      <c r="E27" s="74" t="s">
        <v>69</v>
      </c>
      <c r="F27" s="74" t="s">
        <v>81</v>
      </c>
      <c r="G27" s="36" t="s">
        <v>53</v>
      </c>
      <c r="H27" s="74" t="s">
        <v>68</v>
      </c>
      <c r="I27" s="39">
        <v>135000</v>
      </c>
      <c r="J27" s="40"/>
    </row>
    <row r="28" spans="1:10" s="34" customFormat="1" ht="56.25" customHeight="1">
      <c r="A28" s="35">
        <v>10</v>
      </c>
      <c r="B28" s="76" t="s">
        <v>86</v>
      </c>
      <c r="C28" s="37" t="s">
        <v>16</v>
      </c>
      <c r="D28" s="85" t="s">
        <v>87</v>
      </c>
      <c r="E28" s="74" t="s">
        <v>88</v>
      </c>
      <c r="F28" s="74">
        <v>1</v>
      </c>
      <c r="G28" s="36" t="s">
        <v>53</v>
      </c>
      <c r="H28" s="74" t="s">
        <v>67</v>
      </c>
      <c r="I28" s="39">
        <v>49000</v>
      </c>
      <c r="J28" s="40"/>
    </row>
    <row r="29" spans="1:10" s="34" customFormat="1" ht="31.5" customHeight="1">
      <c r="A29" s="35">
        <v>11</v>
      </c>
      <c r="B29" s="68" t="s">
        <v>51</v>
      </c>
      <c r="C29" s="37" t="s">
        <v>16</v>
      </c>
      <c r="D29" s="74" t="s">
        <v>52</v>
      </c>
      <c r="E29" s="65" t="s">
        <v>49</v>
      </c>
      <c r="F29" s="39">
        <v>1</v>
      </c>
      <c r="G29" s="36" t="s">
        <v>23</v>
      </c>
      <c r="H29" s="74" t="s">
        <v>67</v>
      </c>
      <c r="I29" s="39">
        <v>40000</v>
      </c>
      <c r="J29" s="40"/>
    </row>
    <row r="30" spans="1:10" s="34" customFormat="1" ht="39.75" customHeight="1">
      <c r="A30" s="35">
        <v>12</v>
      </c>
      <c r="B30" s="70" t="s">
        <v>72</v>
      </c>
      <c r="C30" s="66" t="s">
        <v>16</v>
      </c>
      <c r="D30" s="70" t="s">
        <v>71</v>
      </c>
      <c r="E30" s="65" t="s">
        <v>49</v>
      </c>
      <c r="F30" s="39">
        <v>1</v>
      </c>
      <c r="G30" s="36" t="s">
        <v>59</v>
      </c>
      <c r="H30" s="74" t="s">
        <v>67</v>
      </c>
      <c r="I30" s="39">
        <v>81587</v>
      </c>
      <c r="J30" s="40"/>
    </row>
    <row r="31" spans="1:10" s="34" customFormat="1" ht="39.75" customHeight="1">
      <c r="A31" s="35">
        <v>13</v>
      </c>
      <c r="B31" s="70" t="s">
        <v>99</v>
      </c>
      <c r="C31" s="72" t="s">
        <v>16</v>
      </c>
      <c r="D31" s="70" t="s">
        <v>100</v>
      </c>
      <c r="E31" s="65" t="s">
        <v>2</v>
      </c>
      <c r="F31" s="39">
        <v>21</v>
      </c>
      <c r="G31" s="36" t="s">
        <v>101</v>
      </c>
      <c r="H31" s="83" t="s">
        <v>67</v>
      </c>
      <c r="I31" s="39">
        <v>75000</v>
      </c>
      <c r="J31" s="40"/>
    </row>
    <row r="32" spans="1:10" s="34" customFormat="1" ht="39.75" customHeight="1">
      <c r="A32" s="35">
        <v>14</v>
      </c>
      <c r="B32" s="70" t="s">
        <v>95</v>
      </c>
      <c r="C32" s="72" t="s">
        <v>16</v>
      </c>
      <c r="D32" s="70" t="s">
        <v>96</v>
      </c>
      <c r="E32" s="65" t="s">
        <v>2</v>
      </c>
      <c r="F32" s="39">
        <v>2</v>
      </c>
      <c r="G32" s="36" t="s">
        <v>23</v>
      </c>
      <c r="H32" s="83" t="s">
        <v>67</v>
      </c>
      <c r="I32" s="39">
        <v>43000</v>
      </c>
      <c r="J32" s="40"/>
    </row>
    <row r="33" spans="1:10" s="34" customFormat="1" ht="39.75" customHeight="1">
      <c r="A33" s="35">
        <v>15</v>
      </c>
      <c r="B33" s="70" t="s">
        <v>102</v>
      </c>
      <c r="C33" s="72" t="s">
        <v>16</v>
      </c>
      <c r="D33" s="70" t="s">
        <v>103</v>
      </c>
      <c r="E33" s="65" t="s">
        <v>104</v>
      </c>
      <c r="F33" s="39">
        <v>33</v>
      </c>
      <c r="G33" s="36" t="s">
        <v>64</v>
      </c>
      <c r="H33" s="81" t="s">
        <v>107</v>
      </c>
      <c r="I33" s="39">
        <v>46000</v>
      </c>
      <c r="J33" s="40"/>
    </row>
    <row r="34" spans="1:10" s="34" customFormat="1" ht="39.75" customHeight="1">
      <c r="A34" s="35">
        <v>16</v>
      </c>
      <c r="B34" s="70" t="s">
        <v>111</v>
      </c>
      <c r="C34" s="72" t="s">
        <v>16</v>
      </c>
      <c r="D34" s="70" t="s">
        <v>112</v>
      </c>
      <c r="E34" s="65" t="s">
        <v>113</v>
      </c>
      <c r="F34" s="39">
        <v>61.2</v>
      </c>
      <c r="G34" s="36" t="s">
        <v>64</v>
      </c>
      <c r="H34" s="86" t="s">
        <v>75</v>
      </c>
      <c r="I34" s="39">
        <v>7000</v>
      </c>
      <c r="J34" s="40"/>
    </row>
    <row r="35" spans="1:10" s="34" customFormat="1" ht="39.75" customHeight="1">
      <c r="A35" s="35">
        <v>17</v>
      </c>
      <c r="B35" s="70" t="s">
        <v>109</v>
      </c>
      <c r="C35" s="72" t="s">
        <v>16</v>
      </c>
      <c r="D35" s="70" t="s">
        <v>110</v>
      </c>
      <c r="E35" s="65" t="s">
        <v>2</v>
      </c>
      <c r="F35" s="39">
        <v>2</v>
      </c>
      <c r="G35" s="36" t="s">
        <v>64</v>
      </c>
      <c r="H35" s="86" t="s">
        <v>67</v>
      </c>
      <c r="I35" s="39">
        <v>20000</v>
      </c>
      <c r="J35" s="40"/>
    </row>
    <row r="36" spans="1:10" s="34" customFormat="1" ht="90.75" customHeight="1">
      <c r="A36" s="35">
        <v>18</v>
      </c>
      <c r="B36" s="51" t="s">
        <v>73</v>
      </c>
      <c r="C36" s="66" t="s">
        <v>16</v>
      </c>
      <c r="D36" s="74" t="s">
        <v>74</v>
      </c>
      <c r="E36" s="72" t="s">
        <v>77</v>
      </c>
      <c r="F36" s="39">
        <v>1</v>
      </c>
      <c r="G36" s="36" t="s">
        <v>76</v>
      </c>
      <c r="H36" s="83" t="s">
        <v>75</v>
      </c>
      <c r="I36" s="39">
        <v>425000</v>
      </c>
      <c r="J36" s="40"/>
    </row>
    <row r="37" spans="1:10" s="60" customFormat="1" ht="12.75">
      <c r="A37" s="52"/>
      <c r="B37" s="53" t="s">
        <v>29</v>
      </c>
      <c r="C37" s="54"/>
      <c r="D37" s="55"/>
      <c r="E37" s="54"/>
      <c r="F37" s="56"/>
      <c r="G37" s="57"/>
      <c r="H37" s="58"/>
      <c r="I37" s="56">
        <f>SUM(I19:I36)</f>
        <v>2938527</v>
      </c>
      <c r="J37" s="59"/>
    </row>
    <row r="38" spans="1:10" s="34" customFormat="1" ht="23.25" customHeight="1">
      <c r="A38" s="134" t="s">
        <v>34</v>
      </c>
      <c r="B38" s="137"/>
      <c r="C38" s="137"/>
      <c r="D38" s="137"/>
      <c r="E38" s="137"/>
      <c r="F38" s="137"/>
      <c r="G38" s="137"/>
      <c r="H38" s="137"/>
      <c r="I38" s="137"/>
      <c r="J38" s="138"/>
    </row>
    <row r="39" spans="1:10" s="34" customFormat="1" ht="18.75" customHeight="1">
      <c r="A39" s="35">
        <v>19</v>
      </c>
      <c r="B39" s="51" t="s">
        <v>17</v>
      </c>
      <c r="C39" s="37"/>
      <c r="D39" s="38" t="s">
        <v>26</v>
      </c>
      <c r="E39" s="37"/>
      <c r="F39" s="39"/>
      <c r="G39" s="36" t="s">
        <v>59</v>
      </c>
      <c r="H39" s="81" t="s">
        <v>67</v>
      </c>
      <c r="I39" s="39">
        <v>73000</v>
      </c>
      <c r="J39" s="40"/>
    </row>
    <row r="40" spans="1:10" s="34" customFormat="1" ht="42.75" customHeight="1">
      <c r="A40" s="35">
        <v>20</v>
      </c>
      <c r="B40" s="51" t="s">
        <v>55</v>
      </c>
      <c r="C40" s="37"/>
      <c r="D40" s="74" t="s">
        <v>57</v>
      </c>
      <c r="E40" s="72" t="s">
        <v>41</v>
      </c>
      <c r="F40" s="39">
        <v>563</v>
      </c>
      <c r="G40" s="36" t="s">
        <v>24</v>
      </c>
      <c r="H40" s="81" t="s">
        <v>67</v>
      </c>
      <c r="I40" s="39">
        <v>1500000</v>
      </c>
      <c r="J40" s="40"/>
    </row>
    <row r="41" spans="1:10" s="34" customFormat="1" ht="38.25">
      <c r="A41" s="35">
        <v>21</v>
      </c>
      <c r="B41" s="51" t="s">
        <v>18</v>
      </c>
      <c r="C41" s="37"/>
      <c r="D41" s="38" t="s">
        <v>27</v>
      </c>
      <c r="E41" s="37" t="s">
        <v>28</v>
      </c>
      <c r="F41" s="39">
        <v>20</v>
      </c>
      <c r="G41" s="36" t="s">
        <v>59</v>
      </c>
      <c r="H41" s="81" t="s">
        <v>67</v>
      </c>
      <c r="I41" s="39">
        <v>55000</v>
      </c>
      <c r="J41" s="40"/>
    </row>
    <row r="42" spans="1:10" s="34" customFormat="1" ht="25.5">
      <c r="A42" s="35">
        <v>22</v>
      </c>
      <c r="B42" s="51" t="s">
        <v>19</v>
      </c>
      <c r="C42" s="37"/>
      <c r="D42" s="38" t="s">
        <v>30</v>
      </c>
      <c r="E42" s="37" t="s">
        <v>3</v>
      </c>
      <c r="F42" s="39">
        <v>404.1</v>
      </c>
      <c r="G42" s="36" t="s">
        <v>59</v>
      </c>
      <c r="H42" s="81" t="s">
        <v>67</v>
      </c>
      <c r="I42" s="39">
        <v>51000</v>
      </c>
      <c r="J42" s="40"/>
    </row>
    <row r="43" spans="1:10" s="34" customFormat="1" ht="75" customHeight="1">
      <c r="A43" s="35">
        <v>23</v>
      </c>
      <c r="B43" s="51" t="s">
        <v>62</v>
      </c>
      <c r="C43" s="37"/>
      <c r="D43" s="41" t="str">
        <f>B43</f>
        <v>Абонентская плата, междугородние переговоры, сотовая связь, услуги интернет, ADSL</v>
      </c>
      <c r="E43" s="37" t="s">
        <v>2</v>
      </c>
      <c r="F43" s="39">
        <v>4</v>
      </c>
      <c r="G43" s="36" t="s">
        <v>59</v>
      </c>
      <c r="H43" s="81" t="s">
        <v>67</v>
      </c>
      <c r="I43" s="39">
        <v>210000</v>
      </c>
      <c r="J43" s="40"/>
    </row>
    <row r="44" spans="1:10" s="34" customFormat="1" ht="12.75">
      <c r="A44" s="35">
        <v>24</v>
      </c>
      <c r="B44" s="51" t="s">
        <v>20</v>
      </c>
      <c r="C44" s="37"/>
      <c r="D44" s="38" t="s">
        <v>20</v>
      </c>
      <c r="E44" s="37" t="s">
        <v>31</v>
      </c>
      <c r="F44" s="39">
        <v>41206</v>
      </c>
      <c r="G44" s="36" t="s">
        <v>59</v>
      </c>
      <c r="H44" s="81" t="s">
        <v>67</v>
      </c>
      <c r="I44" s="39">
        <v>246000</v>
      </c>
      <c r="J44" s="40"/>
    </row>
    <row r="45" spans="1:10" s="34" customFormat="1" ht="25.5">
      <c r="A45" s="35">
        <v>25</v>
      </c>
      <c r="B45" s="51" t="s">
        <v>21</v>
      </c>
      <c r="C45" s="37"/>
      <c r="D45" s="38" t="s">
        <v>21</v>
      </c>
      <c r="E45" s="37" t="s">
        <v>3</v>
      </c>
      <c r="F45" s="39">
        <v>52</v>
      </c>
      <c r="G45" s="36" t="s">
        <v>59</v>
      </c>
      <c r="H45" s="81" t="s">
        <v>92</v>
      </c>
      <c r="I45" s="39">
        <v>36000</v>
      </c>
      <c r="J45" s="40"/>
    </row>
    <row r="46" spans="1:10" s="34" customFormat="1" ht="12.75">
      <c r="A46" s="35">
        <v>26</v>
      </c>
      <c r="B46" s="51" t="s">
        <v>22</v>
      </c>
      <c r="C46" s="37"/>
      <c r="D46" s="38" t="s">
        <v>32</v>
      </c>
      <c r="E46" s="72" t="s">
        <v>54</v>
      </c>
      <c r="F46" s="39">
        <v>622</v>
      </c>
      <c r="G46" s="36" t="s">
        <v>59</v>
      </c>
      <c r="H46" s="81" t="s">
        <v>67</v>
      </c>
      <c r="I46" s="39">
        <v>1168000</v>
      </c>
      <c r="J46" s="40"/>
    </row>
    <row r="47" spans="1:10" s="34" customFormat="1" ht="42" customHeight="1">
      <c r="A47" s="35">
        <v>27</v>
      </c>
      <c r="B47" s="51" t="s">
        <v>105</v>
      </c>
      <c r="C47" s="37"/>
      <c r="D47" s="74" t="s">
        <v>106</v>
      </c>
      <c r="E47" s="72" t="s">
        <v>104</v>
      </c>
      <c r="F47" s="39">
        <v>33</v>
      </c>
      <c r="G47" s="36" t="s">
        <v>101</v>
      </c>
      <c r="H47" s="81" t="s">
        <v>107</v>
      </c>
      <c r="I47" s="39">
        <v>37000</v>
      </c>
      <c r="J47" s="40"/>
    </row>
    <row r="48" spans="1:10" s="34" customFormat="1" ht="42" customHeight="1">
      <c r="A48" s="35">
        <v>28</v>
      </c>
      <c r="B48" s="51" t="s">
        <v>114</v>
      </c>
      <c r="C48" s="37"/>
      <c r="D48" s="51" t="s">
        <v>114</v>
      </c>
      <c r="E48" s="72" t="s">
        <v>2</v>
      </c>
      <c r="F48" s="39">
        <v>1</v>
      </c>
      <c r="G48" s="36" t="s">
        <v>64</v>
      </c>
      <c r="H48" s="81" t="s">
        <v>75</v>
      </c>
      <c r="I48" s="39">
        <v>9000</v>
      </c>
      <c r="J48" s="40"/>
    </row>
    <row r="49" spans="1:10" s="34" customFormat="1" ht="44.25" customHeight="1">
      <c r="A49" s="35">
        <v>29</v>
      </c>
      <c r="B49" s="51" t="s">
        <v>89</v>
      </c>
      <c r="C49" s="37"/>
      <c r="D49" s="74" t="s">
        <v>90</v>
      </c>
      <c r="E49" s="72" t="s">
        <v>91</v>
      </c>
      <c r="F49" s="39">
        <v>1</v>
      </c>
      <c r="G49" s="39" t="s">
        <v>53</v>
      </c>
      <c r="H49" s="81" t="s">
        <v>67</v>
      </c>
      <c r="I49" s="39">
        <v>31473</v>
      </c>
      <c r="J49" s="40"/>
    </row>
    <row r="50" spans="1:10" s="60" customFormat="1" ht="12.75">
      <c r="A50" s="52"/>
      <c r="B50" s="57" t="s">
        <v>29</v>
      </c>
      <c r="C50" s="54"/>
      <c r="D50" s="55"/>
      <c r="E50" s="54"/>
      <c r="F50" s="56"/>
      <c r="G50" s="56"/>
      <c r="H50" s="61"/>
      <c r="I50" s="56">
        <f>SUM(I39:I49)</f>
        <v>3416473</v>
      </c>
      <c r="J50" s="59"/>
    </row>
    <row r="51" spans="1:10" s="34" customFormat="1" ht="12.75">
      <c r="A51" s="35"/>
      <c r="B51" s="37"/>
      <c r="C51" s="37"/>
      <c r="D51" s="38"/>
      <c r="E51" s="37"/>
      <c r="F51" s="37"/>
      <c r="G51" s="37"/>
      <c r="H51" s="37"/>
      <c r="I51" s="42"/>
      <c r="J51" s="40"/>
    </row>
    <row r="52" spans="1:10" s="48" customFormat="1" ht="13.5" thickBot="1">
      <c r="A52" s="43"/>
      <c r="B52" s="44" t="s">
        <v>35</v>
      </c>
      <c r="C52" s="44"/>
      <c r="D52" s="45"/>
      <c r="E52" s="44"/>
      <c r="F52" s="44"/>
      <c r="G52" s="44"/>
      <c r="H52" s="44"/>
      <c r="I52" s="46">
        <f>I50+I37</f>
        <v>6355000</v>
      </c>
      <c r="J52" s="47"/>
    </row>
    <row r="53" spans="1:10" s="13" customFormat="1" ht="12.75">
      <c r="A53" s="14"/>
      <c r="B53" s="14"/>
      <c r="C53" s="14"/>
      <c r="D53" s="18"/>
      <c r="E53" s="14"/>
      <c r="F53" s="14"/>
      <c r="G53" s="14"/>
      <c r="H53" s="14"/>
      <c r="I53" s="15"/>
      <c r="J53" s="14"/>
    </row>
    <row r="55" ht="15.75">
      <c r="C55" s="62" t="s">
        <v>97</v>
      </c>
    </row>
    <row r="59" spans="3:9" ht="12.75">
      <c r="C59" s="3"/>
      <c r="D59" s="19"/>
      <c r="G59" s="3"/>
      <c r="H59" s="3"/>
      <c r="I59" s="8"/>
    </row>
    <row r="60" spans="3:9" ht="12.75">
      <c r="C60" s="3"/>
      <c r="D60" s="19"/>
      <c r="G60" s="3"/>
      <c r="H60" s="3"/>
      <c r="I60" s="8"/>
    </row>
  </sheetData>
  <sheetProtection/>
  <mergeCells count="5">
    <mergeCell ref="H6:J6"/>
    <mergeCell ref="H8:J8"/>
    <mergeCell ref="A10:J10"/>
    <mergeCell ref="A18:J18"/>
    <mergeCell ref="A38:J38"/>
  </mergeCells>
  <printOptions/>
  <pageMargins left="0.7874015748031497" right="0.1968503937007874" top="0.3937007874015748" bottom="0.1968503937007874" header="0.1968503937007874" footer="0.1968503937007874"/>
  <pageSetup horizontalDpi="600" verticalDpi="600" orientation="landscape" paperSize="9" scale="76" r:id="rId1"/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69"/>
  <sheetViews>
    <sheetView zoomScale="80" zoomScaleNormal="80" workbookViewId="0" topLeftCell="A1">
      <selection activeCell="H24" sqref="H24"/>
    </sheetView>
  </sheetViews>
  <sheetFormatPr defaultColWidth="9.140625" defaultRowHeight="12.75"/>
  <cols>
    <col min="1" max="1" width="3.8515625" style="2" customWidth="1"/>
    <col min="2" max="2" width="30.7109375" style="2" customWidth="1"/>
    <col min="3" max="3" width="13.57421875" style="2" customWidth="1"/>
    <col min="4" max="4" width="23.57421875" style="17" customWidth="1"/>
    <col min="5" max="5" width="13.421875" style="2" customWidth="1"/>
    <col min="6" max="6" width="15.00390625" style="2" customWidth="1"/>
    <col min="7" max="7" width="18.00390625" style="2" customWidth="1"/>
    <col min="8" max="8" width="20.421875" style="2" customWidth="1"/>
    <col min="9" max="9" width="16.28125" style="7" customWidth="1"/>
    <col min="10" max="10" width="16.140625" style="2" customWidth="1"/>
    <col min="11" max="11" width="11.00390625" style="2" customWidth="1"/>
    <col min="12" max="16384" width="9.140625" style="2" customWidth="1"/>
  </cols>
  <sheetData>
    <row r="1" spans="4:9" s="1" customFormat="1" ht="12.75">
      <c r="D1" s="16"/>
      <c r="I1" s="1" t="s">
        <v>4</v>
      </c>
    </row>
    <row r="2" spans="4:9" s="1" customFormat="1" ht="12.75">
      <c r="D2" s="16"/>
      <c r="I2" s="84" t="s">
        <v>5</v>
      </c>
    </row>
    <row r="3" spans="4:9" s="1" customFormat="1" ht="12.75">
      <c r="D3" s="16"/>
      <c r="I3" s="1" t="s">
        <v>6</v>
      </c>
    </row>
    <row r="4" spans="4:9" s="1" customFormat="1" ht="10.5" customHeight="1">
      <c r="D4" s="16"/>
      <c r="I4" s="5"/>
    </row>
    <row r="5" spans="4:11" s="1" customFormat="1" ht="12.75">
      <c r="D5" s="16"/>
      <c r="I5" s="11" t="s">
        <v>7</v>
      </c>
      <c r="K5" s="11"/>
    </row>
    <row r="6" spans="4:11" s="1" customFormat="1" ht="27.75" customHeight="1">
      <c r="D6" s="16"/>
      <c r="H6" s="131" t="s">
        <v>36</v>
      </c>
      <c r="I6" s="131"/>
      <c r="J6" s="131"/>
      <c r="K6" s="6"/>
    </row>
    <row r="7" spans="4:11" s="1" customFormat="1" ht="12.75">
      <c r="D7" s="16"/>
      <c r="I7" s="10"/>
      <c r="J7" s="11"/>
      <c r="K7" s="11"/>
    </row>
    <row r="8" spans="4:11" s="1" customFormat="1" ht="12.75">
      <c r="D8" s="16"/>
      <c r="G8" s="4"/>
      <c r="H8" s="132" t="s">
        <v>37</v>
      </c>
      <c r="I8" s="132"/>
      <c r="J8" s="132"/>
      <c r="K8" s="11"/>
    </row>
    <row r="9" spans="4:9" s="1" customFormat="1" ht="12.75">
      <c r="D9" s="16"/>
      <c r="G9" s="4"/>
      <c r="I9" s="5"/>
    </row>
    <row r="10" spans="1:10" ht="18">
      <c r="A10" s="133" t="s">
        <v>115</v>
      </c>
      <c r="B10" s="133"/>
      <c r="C10" s="133"/>
      <c r="D10" s="133"/>
      <c r="E10" s="133"/>
      <c r="F10" s="133"/>
      <c r="G10" s="133"/>
      <c r="H10" s="133"/>
      <c r="I10" s="133"/>
      <c r="J10" s="133"/>
    </row>
    <row r="11" ht="12.75">
      <c r="G11" s="3"/>
    </row>
    <row r="12" ht="12.75">
      <c r="A12" s="12" t="s">
        <v>38</v>
      </c>
    </row>
    <row r="13" ht="12.75">
      <c r="A13" s="12"/>
    </row>
    <row r="14" ht="12.75">
      <c r="A14" s="12" t="s">
        <v>147</v>
      </c>
    </row>
    <row r="15" ht="13.5" thickBot="1"/>
    <row r="16" spans="1:10" s="9" customFormat="1" ht="81" customHeight="1" thickBot="1">
      <c r="A16" s="20" t="s">
        <v>0</v>
      </c>
      <c r="B16" s="21" t="s">
        <v>1</v>
      </c>
      <c r="C16" s="21" t="s">
        <v>8</v>
      </c>
      <c r="D16" s="21" t="s">
        <v>9</v>
      </c>
      <c r="E16" s="21" t="s">
        <v>10</v>
      </c>
      <c r="F16" s="21" t="s">
        <v>11</v>
      </c>
      <c r="G16" s="21" t="s">
        <v>12</v>
      </c>
      <c r="H16" s="21" t="s">
        <v>13</v>
      </c>
      <c r="I16" s="22" t="s">
        <v>14</v>
      </c>
      <c r="J16" s="23" t="s">
        <v>15</v>
      </c>
    </row>
    <row r="17" spans="1:10" s="29" customFormat="1" ht="12" thickBot="1">
      <c r="A17" s="24">
        <v>1</v>
      </c>
      <c r="B17" s="25">
        <v>2</v>
      </c>
      <c r="C17" s="25">
        <v>3</v>
      </c>
      <c r="D17" s="26">
        <v>4</v>
      </c>
      <c r="E17" s="25">
        <v>5</v>
      </c>
      <c r="F17" s="25">
        <v>6</v>
      </c>
      <c r="G17" s="25">
        <v>7</v>
      </c>
      <c r="H17" s="25">
        <v>8</v>
      </c>
      <c r="I17" s="27">
        <v>9</v>
      </c>
      <c r="J17" s="28">
        <v>10</v>
      </c>
    </row>
    <row r="18" spans="1:10" s="29" customFormat="1" ht="21.75" customHeight="1" thickBot="1">
      <c r="A18" s="134" t="s">
        <v>33</v>
      </c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0" s="90" customFormat="1" ht="153" customHeight="1">
      <c r="A19" s="87">
        <v>1</v>
      </c>
      <c r="B19" s="108" t="s">
        <v>40</v>
      </c>
      <c r="C19" s="109" t="s">
        <v>16</v>
      </c>
      <c r="D19" s="110" t="s">
        <v>58</v>
      </c>
      <c r="E19" s="109" t="s">
        <v>41</v>
      </c>
      <c r="F19" s="109">
        <v>2300</v>
      </c>
      <c r="G19" s="21" t="s">
        <v>64</v>
      </c>
      <c r="H19" s="88" t="s">
        <v>67</v>
      </c>
      <c r="I19" s="109">
        <v>2139000</v>
      </c>
      <c r="J19" s="89"/>
    </row>
    <row r="20" spans="1:10" s="90" customFormat="1" ht="27.75" customHeight="1">
      <c r="A20" s="91">
        <v>2</v>
      </c>
      <c r="B20" s="101" t="s">
        <v>25</v>
      </c>
      <c r="C20" s="94" t="s">
        <v>16</v>
      </c>
      <c r="D20" s="97" t="s">
        <v>42</v>
      </c>
      <c r="E20" s="94" t="s">
        <v>56</v>
      </c>
      <c r="F20" s="94">
        <v>175</v>
      </c>
      <c r="G20" s="97" t="s">
        <v>120</v>
      </c>
      <c r="H20" s="97" t="s">
        <v>67</v>
      </c>
      <c r="I20" s="94">
        <v>134000</v>
      </c>
      <c r="J20" s="98"/>
    </row>
    <row r="21" spans="1:10" s="90" customFormat="1" ht="41.25" customHeight="1">
      <c r="A21" s="91">
        <v>3</v>
      </c>
      <c r="B21" s="101" t="s">
        <v>43</v>
      </c>
      <c r="C21" s="94" t="s">
        <v>16</v>
      </c>
      <c r="D21" s="97" t="s">
        <v>45</v>
      </c>
      <c r="E21" s="94" t="s">
        <v>2</v>
      </c>
      <c r="F21" s="94">
        <v>25</v>
      </c>
      <c r="G21" s="97" t="s">
        <v>120</v>
      </c>
      <c r="H21" s="97" t="s">
        <v>67</v>
      </c>
      <c r="I21" s="94">
        <v>242000</v>
      </c>
      <c r="J21" s="98"/>
    </row>
    <row r="22" spans="1:10" s="90" customFormat="1" ht="39" customHeight="1">
      <c r="A22" s="91">
        <v>4</v>
      </c>
      <c r="B22" s="101" t="s">
        <v>44</v>
      </c>
      <c r="C22" s="94" t="s">
        <v>16</v>
      </c>
      <c r="D22" s="97" t="s">
        <v>45</v>
      </c>
      <c r="E22" s="94" t="s">
        <v>2</v>
      </c>
      <c r="F22" s="94">
        <v>50</v>
      </c>
      <c r="G22" s="97" t="s">
        <v>120</v>
      </c>
      <c r="H22" s="97" t="s">
        <v>67</v>
      </c>
      <c r="I22" s="94">
        <v>55000</v>
      </c>
      <c r="J22" s="98"/>
    </row>
    <row r="23" spans="1:10" s="90" customFormat="1" ht="29.25" customHeight="1">
      <c r="A23" s="91">
        <v>5</v>
      </c>
      <c r="B23" s="101" t="s">
        <v>44</v>
      </c>
      <c r="C23" s="94" t="s">
        <v>16</v>
      </c>
      <c r="D23" s="97" t="s">
        <v>46</v>
      </c>
      <c r="E23" s="94" t="s">
        <v>2</v>
      </c>
      <c r="F23" s="94">
        <v>5</v>
      </c>
      <c r="G23" s="97" t="s">
        <v>120</v>
      </c>
      <c r="H23" s="97" t="s">
        <v>67</v>
      </c>
      <c r="I23" s="94">
        <v>30000</v>
      </c>
      <c r="J23" s="98"/>
    </row>
    <row r="24" spans="1:10" s="90" customFormat="1" ht="140.25" customHeight="1">
      <c r="A24" s="91">
        <v>6</v>
      </c>
      <c r="B24" s="112" t="s">
        <v>78</v>
      </c>
      <c r="C24" s="94" t="s">
        <v>16</v>
      </c>
      <c r="D24" s="99" t="s">
        <v>131</v>
      </c>
      <c r="E24" s="122" t="s">
        <v>80</v>
      </c>
      <c r="F24" s="94">
        <v>122.7</v>
      </c>
      <c r="G24" s="97" t="s">
        <v>59</v>
      </c>
      <c r="H24" s="97" t="s">
        <v>67</v>
      </c>
      <c r="I24" s="94">
        <v>370000</v>
      </c>
      <c r="J24" s="98"/>
    </row>
    <row r="25" spans="1:10" s="90" customFormat="1" ht="38.25">
      <c r="A25" s="91">
        <v>7</v>
      </c>
      <c r="B25" s="101" t="s">
        <v>47</v>
      </c>
      <c r="C25" s="94" t="s">
        <v>16</v>
      </c>
      <c r="D25" s="97" t="s">
        <v>122</v>
      </c>
      <c r="E25" s="94" t="s">
        <v>49</v>
      </c>
      <c r="F25" s="94">
        <v>1</v>
      </c>
      <c r="G25" s="97" t="s">
        <v>59</v>
      </c>
      <c r="H25" s="97" t="s">
        <v>67</v>
      </c>
      <c r="I25" s="94">
        <v>131000</v>
      </c>
      <c r="J25" s="98"/>
    </row>
    <row r="26" spans="1:10" s="90" customFormat="1" ht="68.25" customHeight="1">
      <c r="A26" s="91">
        <v>8</v>
      </c>
      <c r="B26" s="113" t="s">
        <v>50</v>
      </c>
      <c r="C26" s="94" t="s">
        <v>16</v>
      </c>
      <c r="D26" s="99" t="s">
        <v>84</v>
      </c>
      <c r="E26" s="100" t="s">
        <v>63</v>
      </c>
      <c r="F26" s="100" t="s">
        <v>123</v>
      </c>
      <c r="G26" s="97" t="s">
        <v>83</v>
      </c>
      <c r="H26" s="97" t="s">
        <v>67</v>
      </c>
      <c r="I26" s="94">
        <v>218000</v>
      </c>
      <c r="J26" s="98"/>
    </row>
    <row r="27" spans="1:10" s="90" customFormat="1" ht="108" customHeight="1">
      <c r="A27" s="91">
        <v>9</v>
      </c>
      <c r="B27" s="114" t="s">
        <v>66</v>
      </c>
      <c r="C27" s="94" t="s">
        <v>16</v>
      </c>
      <c r="D27" s="99" t="s">
        <v>129</v>
      </c>
      <c r="E27" s="97" t="s">
        <v>69</v>
      </c>
      <c r="F27" s="97" t="s">
        <v>128</v>
      </c>
      <c r="G27" s="97" t="s">
        <v>64</v>
      </c>
      <c r="H27" s="97" t="s">
        <v>134</v>
      </c>
      <c r="I27" s="94">
        <v>218000</v>
      </c>
      <c r="J27" s="98"/>
    </row>
    <row r="28" spans="1:10" s="90" customFormat="1" ht="124.5" customHeight="1">
      <c r="A28" s="91">
        <v>10</v>
      </c>
      <c r="B28" s="114" t="s">
        <v>124</v>
      </c>
      <c r="C28" s="94" t="s">
        <v>16</v>
      </c>
      <c r="D28" s="101" t="s">
        <v>125</v>
      </c>
      <c r="E28" s="97" t="s">
        <v>80</v>
      </c>
      <c r="F28" s="97">
        <v>66.5</v>
      </c>
      <c r="G28" s="97" t="s">
        <v>53</v>
      </c>
      <c r="H28" s="97" t="s">
        <v>135</v>
      </c>
      <c r="I28" s="94">
        <v>300000</v>
      </c>
      <c r="J28" s="98"/>
    </row>
    <row r="29" spans="1:10" s="90" customFormat="1" ht="31.5" customHeight="1">
      <c r="A29" s="91">
        <v>11</v>
      </c>
      <c r="B29" s="115" t="s">
        <v>51</v>
      </c>
      <c r="C29" s="94" t="s">
        <v>16</v>
      </c>
      <c r="D29" s="97" t="s">
        <v>52</v>
      </c>
      <c r="E29" s="94" t="s">
        <v>49</v>
      </c>
      <c r="F29" s="94">
        <v>1</v>
      </c>
      <c r="G29" s="97" t="s">
        <v>23</v>
      </c>
      <c r="H29" s="97" t="s">
        <v>67</v>
      </c>
      <c r="I29" s="94">
        <v>44000</v>
      </c>
      <c r="J29" s="98"/>
    </row>
    <row r="30" spans="1:10" s="90" customFormat="1" ht="39.75" customHeight="1">
      <c r="A30" s="91">
        <v>12</v>
      </c>
      <c r="B30" s="102" t="s">
        <v>72</v>
      </c>
      <c r="C30" s="94" t="s">
        <v>16</v>
      </c>
      <c r="D30" s="102" t="s">
        <v>71</v>
      </c>
      <c r="E30" s="94" t="s">
        <v>49</v>
      </c>
      <c r="F30" s="94">
        <v>1</v>
      </c>
      <c r="G30" s="97" t="s">
        <v>59</v>
      </c>
      <c r="H30" s="97" t="s">
        <v>67</v>
      </c>
      <c r="I30" s="94">
        <v>75000</v>
      </c>
      <c r="J30" s="98"/>
    </row>
    <row r="31" spans="1:10" s="90" customFormat="1" ht="55.5" customHeight="1">
      <c r="A31" s="91">
        <v>13</v>
      </c>
      <c r="B31" s="102" t="s">
        <v>72</v>
      </c>
      <c r="C31" s="94" t="s">
        <v>16</v>
      </c>
      <c r="D31" s="102" t="s">
        <v>162</v>
      </c>
      <c r="E31" s="94" t="s">
        <v>49</v>
      </c>
      <c r="F31" s="94">
        <v>2</v>
      </c>
      <c r="G31" s="97" t="s">
        <v>59</v>
      </c>
      <c r="H31" s="103" t="s">
        <v>163</v>
      </c>
      <c r="I31" s="94">
        <v>30000</v>
      </c>
      <c r="J31" s="98"/>
    </row>
    <row r="32" spans="1:10" s="90" customFormat="1" ht="54" customHeight="1">
      <c r="A32" s="91">
        <v>14</v>
      </c>
      <c r="B32" s="102" t="s">
        <v>126</v>
      </c>
      <c r="C32" s="94" t="s">
        <v>16</v>
      </c>
      <c r="D32" s="102" t="s">
        <v>127</v>
      </c>
      <c r="E32" s="94"/>
      <c r="F32" s="94"/>
      <c r="G32" s="97" t="s">
        <v>59</v>
      </c>
      <c r="H32" s="103" t="s">
        <v>67</v>
      </c>
      <c r="I32" s="94">
        <v>60000</v>
      </c>
      <c r="J32" s="98"/>
    </row>
    <row r="33" spans="1:10" s="90" customFormat="1" ht="57" customHeight="1">
      <c r="A33" s="91">
        <v>15</v>
      </c>
      <c r="B33" s="102" t="s">
        <v>136</v>
      </c>
      <c r="C33" s="94" t="s">
        <v>16</v>
      </c>
      <c r="D33" s="102" t="s">
        <v>137</v>
      </c>
      <c r="E33" s="94" t="s">
        <v>80</v>
      </c>
      <c r="F33" s="94">
        <v>15</v>
      </c>
      <c r="G33" s="97" t="s">
        <v>138</v>
      </c>
      <c r="H33" s="103" t="s">
        <v>67</v>
      </c>
      <c r="I33" s="94">
        <v>39000</v>
      </c>
      <c r="J33" s="98"/>
    </row>
    <row r="34" spans="1:10" s="90" customFormat="1" ht="39.75" customHeight="1">
      <c r="A34" s="91">
        <v>16</v>
      </c>
      <c r="B34" s="102" t="s">
        <v>105</v>
      </c>
      <c r="C34" s="94" t="s">
        <v>16</v>
      </c>
      <c r="D34" s="102" t="s">
        <v>121</v>
      </c>
      <c r="E34" s="94" t="s">
        <v>104</v>
      </c>
      <c r="F34" s="94">
        <v>33</v>
      </c>
      <c r="G34" s="97" t="s">
        <v>64</v>
      </c>
      <c r="H34" s="103" t="s">
        <v>107</v>
      </c>
      <c r="I34" s="94">
        <v>41000</v>
      </c>
      <c r="J34" s="98"/>
    </row>
    <row r="35" spans="1:10" s="90" customFormat="1" ht="39.75" customHeight="1">
      <c r="A35" s="91">
        <v>17</v>
      </c>
      <c r="B35" s="102" t="s">
        <v>102</v>
      </c>
      <c r="C35" s="94" t="s">
        <v>16</v>
      </c>
      <c r="D35" s="102" t="s">
        <v>130</v>
      </c>
      <c r="E35" s="94" t="s">
        <v>104</v>
      </c>
      <c r="F35" s="94">
        <v>33</v>
      </c>
      <c r="G35" s="97" t="s">
        <v>64</v>
      </c>
      <c r="H35" s="104" t="s">
        <v>107</v>
      </c>
      <c r="I35" s="94">
        <v>64000</v>
      </c>
      <c r="J35" s="98"/>
    </row>
    <row r="36" spans="1:10" s="90" customFormat="1" ht="39.75" customHeight="1">
      <c r="A36" s="91">
        <v>18</v>
      </c>
      <c r="B36" s="102" t="s">
        <v>132</v>
      </c>
      <c r="C36" s="94" t="s">
        <v>16</v>
      </c>
      <c r="D36" s="102" t="s">
        <v>141</v>
      </c>
      <c r="E36" s="94" t="s">
        <v>28</v>
      </c>
      <c r="F36" s="94">
        <v>82</v>
      </c>
      <c r="G36" s="97" t="s">
        <v>53</v>
      </c>
      <c r="H36" s="105" t="s">
        <v>67</v>
      </c>
      <c r="I36" s="94">
        <v>99000</v>
      </c>
      <c r="J36" s="98"/>
    </row>
    <row r="37" spans="1:10" s="90" customFormat="1" ht="39.75" customHeight="1">
      <c r="A37" s="91">
        <v>19</v>
      </c>
      <c r="B37" s="102" t="s">
        <v>116</v>
      </c>
      <c r="C37" s="94" t="s">
        <v>16</v>
      </c>
      <c r="D37" s="102" t="s">
        <v>117</v>
      </c>
      <c r="E37" s="94" t="s">
        <v>2</v>
      </c>
      <c r="F37" s="94">
        <v>60</v>
      </c>
      <c r="G37" s="97" t="s">
        <v>119</v>
      </c>
      <c r="H37" s="105" t="s">
        <v>67</v>
      </c>
      <c r="I37" s="94">
        <v>60000</v>
      </c>
      <c r="J37" s="98"/>
    </row>
    <row r="38" spans="1:10" s="90" customFormat="1" ht="39.75" customHeight="1">
      <c r="A38" s="91">
        <v>20</v>
      </c>
      <c r="B38" s="102" t="s">
        <v>118</v>
      </c>
      <c r="C38" s="94" t="s">
        <v>16</v>
      </c>
      <c r="D38" s="102" t="s">
        <v>140</v>
      </c>
      <c r="E38" s="94" t="s">
        <v>2</v>
      </c>
      <c r="F38" s="94">
        <v>2000</v>
      </c>
      <c r="G38" s="97" t="s">
        <v>64</v>
      </c>
      <c r="H38" s="105" t="s">
        <v>67</v>
      </c>
      <c r="I38" s="94">
        <v>100000</v>
      </c>
      <c r="J38" s="98"/>
    </row>
    <row r="39" spans="1:10" s="9" customFormat="1" ht="93" customHeight="1">
      <c r="A39" s="119">
        <v>21</v>
      </c>
      <c r="B39" s="120" t="s">
        <v>142</v>
      </c>
      <c r="C39" s="94" t="s">
        <v>16</v>
      </c>
      <c r="D39" s="111" t="s">
        <v>143</v>
      </c>
      <c r="E39" s="94" t="s">
        <v>2</v>
      </c>
      <c r="F39" s="94">
        <v>1</v>
      </c>
      <c r="G39" s="97" t="s">
        <v>53</v>
      </c>
      <c r="H39" s="104" t="s">
        <v>67</v>
      </c>
      <c r="I39" s="94">
        <v>66000</v>
      </c>
      <c r="J39" s="121"/>
    </row>
    <row r="40" spans="1:10" s="9" customFormat="1" ht="42.75" customHeight="1">
      <c r="A40" s="119">
        <v>22</v>
      </c>
      <c r="B40" s="102" t="s">
        <v>148</v>
      </c>
      <c r="C40" s="94" t="s">
        <v>16</v>
      </c>
      <c r="D40" s="102" t="s">
        <v>149</v>
      </c>
      <c r="E40" s="94" t="s">
        <v>80</v>
      </c>
      <c r="F40" s="94">
        <v>32</v>
      </c>
      <c r="G40" s="97" t="s">
        <v>23</v>
      </c>
      <c r="H40" s="104" t="s">
        <v>67</v>
      </c>
      <c r="I40" s="94">
        <v>38000</v>
      </c>
      <c r="J40" s="121"/>
    </row>
    <row r="41" spans="1:10" s="9" customFormat="1" ht="93" customHeight="1">
      <c r="A41" s="119">
        <v>23</v>
      </c>
      <c r="B41" s="118" t="s">
        <v>150</v>
      </c>
      <c r="C41" s="94" t="s">
        <v>16</v>
      </c>
      <c r="D41" s="116" t="s">
        <v>151</v>
      </c>
      <c r="E41" s="94" t="s">
        <v>2</v>
      </c>
      <c r="F41" s="94">
        <v>2</v>
      </c>
      <c r="G41" s="97" t="s">
        <v>23</v>
      </c>
      <c r="H41" s="105" t="s">
        <v>67</v>
      </c>
      <c r="I41" s="94">
        <v>24000</v>
      </c>
      <c r="J41" s="121"/>
    </row>
    <row r="42" spans="1:10" s="9" customFormat="1" ht="93" customHeight="1">
      <c r="A42" s="119">
        <v>24</v>
      </c>
      <c r="B42" s="118" t="s">
        <v>154</v>
      </c>
      <c r="C42" s="94" t="s">
        <v>16</v>
      </c>
      <c r="D42" s="118" t="s">
        <v>155</v>
      </c>
      <c r="E42" s="94" t="s">
        <v>2</v>
      </c>
      <c r="F42" s="94">
        <v>38</v>
      </c>
      <c r="G42" s="97" t="s">
        <v>23</v>
      </c>
      <c r="H42" s="105" t="s">
        <v>67</v>
      </c>
      <c r="I42" s="94">
        <v>15000</v>
      </c>
      <c r="J42" s="121"/>
    </row>
    <row r="43" spans="1:10" s="9" customFormat="1" ht="93" customHeight="1">
      <c r="A43" s="119">
        <v>25</v>
      </c>
      <c r="B43" s="118" t="s">
        <v>156</v>
      </c>
      <c r="C43" s="94" t="s">
        <v>16</v>
      </c>
      <c r="D43" s="118" t="s">
        <v>157</v>
      </c>
      <c r="E43" s="94" t="s">
        <v>2</v>
      </c>
      <c r="F43" s="94">
        <v>1</v>
      </c>
      <c r="G43" s="97" t="s">
        <v>23</v>
      </c>
      <c r="H43" s="105" t="s">
        <v>67</v>
      </c>
      <c r="I43" s="94">
        <v>23000</v>
      </c>
      <c r="J43" s="121"/>
    </row>
    <row r="44" spans="1:10" s="9" customFormat="1" ht="93" customHeight="1">
      <c r="A44" s="119">
        <v>26</v>
      </c>
      <c r="B44" s="118" t="s">
        <v>158</v>
      </c>
      <c r="C44" s="94" t="s">
        <v>16</v>
      </c>
      <c r="D44" s="117" t="s">
        <v>159</v>
      </c>
      <c r="E44" s="94" t="s">
        <v>2</v>
      </c>
      <c r="F44" s="94">
        <v>5</v>
      </c>
      <c r="G44" s="97" t="s">
        <v>23</v>
      </c>
      <c r="H44" s="105" t="s">
        <v>67</v>
      </c>
      <c r="I44" s="94">
        <v>15000</v>
      </c>
      <c r="J44" s="121"/>
    </row>
    <row r="45" spans="1:10" s="9" customFormat="1" ht="93" customHeight="1">
      <c r="A45" s="119">
        <v>27</v>
      </c>
      <c r="B45" s="118" t="s">
        <v>160</v>
      </c>
      <c r="C45" s="94" t="s">
        <v>16</v>
      </c>
      <c r="D45" s="116" t="s">
        <v>161</v>
      </c>
      <c r="E45" s="94" t="s">
        <v>80</v>
      </c>
      <c r="F45" s="94">
        <v>20</v>
      </c>
      <c r="G45" s="97" t="s">
        <v>23</v>
      </c>
      <c r="H45" s="105" t="s">
        <v>67</v>
      </c>
      <c r="I45" s="94">
        <v>29500</v>
      </c>
      <c r="J45" s="121"/>
    </row>
    <row r="46" spans="1:10" s="9" customFormat="1" ht="93" customHeight="1">
      <c r="A46" s="119">
        <v>28</v>
      </c>
      <c r="B46" s="102" t="s">
        <v>152</v>
      </c>
      <c r="C46" s="94" t="s">
        <v>16</v>
      </c>
      <c r="D46" s="111" t="s">
        <v>153</v>
      </c>
      <c r="E46" s="94" t="s">
        <v>2</v>
      </c>
      <c r="F46" s="94">
        <v>20</v>
      </c>
      <c r="G46" s="97" t="s">
        <v>23</v>
      </c>
      <c r="H46" s="105" t="s">
        <v>67</v>
      </c>
      <c r="I46" s="94">
        <v>20000</v>
      </c>
      <c r="J46" s="121"/>
    </row>
    <row r="47" spans="1:10" s="9" customFormat="1" ht="93" customHeight="1">
      <c r="A47" s="119">
        <v>29</v>
      </c>
      <c r="B47" s="102" t="s">
        <v>164</v>
      </c>
      <c r="C47" s="94" t="s">
        <v>16</v>
      </c>
      <c r="D47" s="111" t="s">
        <v>165</v>
      </c>
      <c r="E47" s="94" t="s">
        <v>2</v>
      </c>
      <c r="F47" s="94">
        <v>1</v>
      </c>
      <c r="G47" s="97" t="s">
        <v>101</v>
      </c>
      <c r="H47" s="105" t="s">
        <v>67</v>
      </c>
      <c r="I47" s="94">
        <v>8200</v>
      </c>
      <c r="J47" s="121"/>
    </row>
    <row r="48" spans="1:10" s="60" customFormat="1" ht="12.75">
      <c r="A48" s="52"/>
      <c r="B48" s="53" t="s">
        <v>29</v>
      </c>
      <c r="C48" s="54"/>
      <c r="D48" s="55"/>
      <c r="E48" s="54"/>
      <c r="F48" s="56"/>
      <c r="G48" s="57"/>
      <c r="H48" s="58"/>
      <c r="I48" s="56">
        <f>SUM(I19:I47)</f>
        <v>4687700</v>
      </c>
      <c r="J48" s="59"/>
    </row>
    <row r="49" spans="1:10" s="34" customFormat="1" ht="23.25" customHeight="1">
      <c r="A49" s="134" t="s">
        <v>34</v>
      </c>
      <c r="B49" s="137"/>
      <c r="C49" s="137"/>
      <c r="D49" s="137"/>
      <c r="E49" s="137"/>
      <c r="F49" s="137"/>
      <c r="G49" s="137"/>
      <c r="H49" s="137"/>
      <c r="I49" s="137"/>
      <c r="J49" s="138"/>
    </row>
    <row r="50" spans="1:10" s="90" customFormat="1" ht="18.75" customHeight="1">
      <c r="A50" s="91">
        <v>30</v>
      </c>
      <c r="B50" s="92" t="s">
        <v>17</v>
      </c>
      <c r="C50" s="93"/>
      <c r="D50" s="106" t="s">
        <v>26</v>
      </c>
      <c r="E50" s="93"/>
      <c r="F50" s="95"/>
      <c r="G50" s="96" t="s">
        <v>59</v>
      </c>
      <c r="H50" s="104" t="s">
        <v>67</v>
      </c>
      <c r="I50" s="95">
        <v>100000</v>
      </c>
      <c r="J50" s="98"/>
    </row>
    <row r="51" spans="1:10" s="90" customFormat="1" ht="42.75" customHeight="1">
      <c r="A51" s="91">
        <v>31</v>
      </c>
      <c r="B51" s="92" t="s">
        <v>55</v>
      </c>
      <c r="C51" s="93"/>
      <c r="D51" s="97" t="s">
        <v>57</v>
      </c>
      <c r="E51" s="94" t="s">
        <v>41</v>
      </c>
      <c r="F51" s="95">
        <v>1167</v>
      </c>
      <c r="G51" s="96" t="s">
        <v>133</v>
      </c>
      <c r="H51" s="104" t="s">
        <v>67</v>
      </c>
      <c r="I51" s="95">
        <v>1700000</v>
      </c>
      <c r="J51" s="98"/>
    </row>
    <row r="52" spans="1:10" s="90" customFormat="1" ht="38.25">
      <c r="A52" s="91">
        <v>32</v>
      </c>
      <c r="B52" s="92" t="s">
        <v>18</v>
      </c>
      <c r="C52" s="93"/>
      <c r="D52" s="106" t="s">
        <v>27</v>
      </c>
      <c r="E52" s="93" t="s">
        <v>28</v>
      </c>
      <c r="F52" s="95">
        <v>20</v>
      </c>
      <c r="G52" s="96" t="s">
        <v>59</v>
      </c>
      <c r="H52" s="104" t="s">
        <v>67</v>
      </c>
      <c r="I52" s="95">
        <v>163000</v>
      </c>
      <c r="J52" s="98"/>
    </row>
    <row r="53" spans="1:10" s="90" customFormat="1" ht="25.5">
      <c r="A53" s="91">
        <v>33</v>
      </c>
      <c r="B53" s="92" t="s">
        <v>19</v>
      </c>
      <c r="C53" s="93"/>
      <c r="D53" s="106" t="s">
        <v>30</v>
      </c>
      <c r="E53" s="93" t="s">
        <v>3</v>
      </c>
      <c r="F53" s="95">
        <v>404.1</v>
      </c>
      <c r="G53" s="96" t="s">
        <v>59</v>
      </c>
      <c r="H53" s="104" t="s">
        <v>67</v>
      </c>
      <c r="I53" s="95">
        <v>60000</v>
      </c>
      <c r="J53" s="98"/>
    </row>
    <row r="54" spans="1:10" s="90" customFormat="1" ht="75" customHeight="1">
      <c r="A54" s="91">
        <v>34</v>
      </c>
      <c r="B54" s="92" t="s">
        <v>62</v>
      </c>
      <c r="C54" s="93"/>
      <c r="D54" s="107" t="str">
        <f>B54</f>
        <v>Абонентская плата, междугородние переговоры, сотовая связь, услуги интернет, ADSL</v>
      </c>
      <c r="E54" s="93" t="s">
        <v>2</v>
      </c>
      <c r="F54" s="95">
        <v>4</v>
      </c>
      <c r="G54" s="96" t="s">
        <v>59</v>
      </c>
      <c r="H54" s="104" t="s">
        <v>67</v>
      </c>
      <c r="I54" s="95">
        <v>258000</v>
      </c>
      <c r="J54" s="98"/>
    </row>
    <row r="55" spans="1:10" s="90" customFormat="1" ht="12.75">
      <c r="A55" s="91">
        <v>35</v>
      </c>
      <c r="B55" s="92" t="s">
        <v>20</v>
      </c>
      <c r="C55" s="93"/>
      <c r="D55" s="106" t="s">
        <v>20</v>
      </c>
      <c r="E55" s="93" t="s">
        <v>31</v>
      </c>
      <c r="F55" s="95">
        <v>41206</v>
      </c>
      <c r="G55" s="96" t="s">
        <v>59</v>
      </c>
      <c r="H55" s="104" t="s">
        <v>67</v>
      </c>
      <c r="I55" s="95">
        <v>280000</v>
      </c>
      <c r="J55" s="98"/>
    </row>
    <row r="56" spans="1:10" s="90" customFormat="1" ht="25.5">
      <c r="A56" s="91">
        <v>36</v>
      </c>
      <c r="B56" s="92" t="s">
        <v>21</v>
      </c>
      <c r="C56" s="93"/>
      <c r="D56" s="106" t="s">
        <v>21</v>
      </c>
      <c r="E56" s="93" t="s">
        <v>3</v>
      </c>
      <c r="F56" s="95">
        <v>52</v>
      </c>
      <c r="G56" s="96" t="s">
        <v>59</v>
      </c>
      <c r="H56" s="104" t="s">
        <v>139</v>
      </c>
      <c r="I56" s="95">
        <v>23000</v>
      </c>
      <c r="J56" s="98"/>
    </row>
    <row r="57" spans="1:10" s="90" customFormat="1" ht="12.75">
      <c r="A57" s="91">
        <v>37</v>
      </c>
      <c r="B57" s="92" t="s">
        <v>22</v>
      </c>
      <c r="C57" s="93"/>
      <c r="D57" s="106" t="s">
        <v>32</v>
      </c>
      <c r="E57" s="94" t="s">
        <v>54</v>
      </c>
      <c r="F57" s="95">
        <v>622</v>
      </c>
      <c r="G57" s="96" t="s">
        <v>59</v>
      </c>
      <c r="H57" s="104" t="s">
        <v>67</v>
      </c>
      <c r="I57" s="95">
        <v>1587000</v>
      </c>
      <c r="J57" s="98"/>
    </row>
    <row r="58" spans="1:10" s="90" customFormat="1" ht="76.5">
      <c r="A58" s="91">
        <v>38</v>
      </c>
      <c r="B58" s="101" t="s">
        <v>146</v>
      </c>
      <c r="C58" s="94"/>
      <c r="D58" s="97" t="s">
        <v>145</v>
      </c>
      <c r="E58" s="94" t="s">
        <v>80</v>
      </c>
      <c r="F58" s="94">
        <v>61.1</v>
      </c>
      <c r="G58" s="97" t="s">
        <v>59</v>
      </c>
      <c r="H58" s="105" t="s">
        <v>144</v>
      </c>
      <c r="I58" s="94">
        <v>14100</v>
      </c>
      <c r="J58" s="98"/>
    </row>
    <row r="59" spans="1:10" s="60" customFormat="1" ht="12.75">
      <c r="A59" s="52"/>
      <c r="B59" s="57" t="s">
        <v>29</v>
      </c>
      <c r="C59" s="54"/>
      <c r="D59" s="55"/>
      <c r="E59" s="54"/>
      <c r="F59" s="56"/>
      <c r="G59" s="56"/>
      <c r="H59" s="61"/>
      <c r="I59" s="56">
        <f>SUM(I50:I58)</f>
        <v>4185100</v>
      </c>
      <c r="J59" s="59"/>
    </row>
    <row r="60" spans="1:10" s="34" customFormat="1" ht="12.75">
      <c r="A60" s="35"/>
      <c r="B60" s="37"/>
      <c r="C60" s="37"/>
      <c r="D60" s="38"/>
      <c r="E60" s="37"/>
      <c r="F60" s="37"/>
      <c r="G60" s="37"/>
      <c r="H60" s="37"/>
      <c r="I60" s="42"/>
      <c r="J60" s="40"/>
    </row>
    <row r="61" spans="1:10" s="48" customFormat="1" ht="13.5" thickBot="1">
      <c r="A61" s="43"/>
      <c r="B61" s="44" t="s">
        <v>35</v>
      </c>
      <c r="C61" s="44"/>
      <c r="D61" s="45"/>
      <c r="E61" s="44"/>
      <c r="F61" s="44"/>
      <c r="G61" s="44"/>
      <c r="H61" s="44"/>
      <c r="I61" s="46">
        <f>I59+I48</f>
        <v>8872800</v>
      </c>
      <c r="J61" s="47"/>
    </row>
    <row r="62" spans="1:10" s="13" customFormat="1" ht="12.75">
      <c r="A62" s="14"/>
      <c r="B62" s="14"/>
      <c r="C62" s="14"/>
      <c r="D62" s="18"/>
      <c r="E62" s="14"/>
      <c r="F62" s="14"/>
      <c r="G62" s="14"/>
      <c r="H62" s="14"/>
      <c r="I62" s="15"/>
      <c r="J62" s="14"/>
    </row>
    <row r="64" ht="15.75">
      <c r="C64" s="62" t="s">
        <v>97</v>
      </c>
    </row>
    <row r="68" spans="3:9" ht="12.75">
      <c r="C68" s="3"/>
      <c r="D68" s="19"/>
      <c r="G68" s="3"/>
      <c r="H68" s="3"/>
      <c r="I68" s="8"/>
    </row>
    <row r="69" spans="3:9" ht="12.75">
      <c r="C69" s="3"/>
      <c r="D69" s="19"/>
      <c r="G69" s="3"/>
      <c r="H69" s="3"/>
      <c r="I69" s="8"/>
    </row>
  </sheetData>
  <sheetProtection/>
  <mergeCells count="5">
    <mergeCell ref="H6:J6"/>
    <mergeCell ref="H8:J8"/>
    <mergeCell ref="A10:J10"/>
    <mergeCell ref="A18:J18"/>
    <mergeCell ref="A49:J49"/>
  </mergeCells>
  <dataValidations count="1">
    <dataValidation allowBlank="1" showInputMessage="1" showErrorMessage="1" prompt="Введите наименование на рус.языке" sqref="D39 D41 D44:D47"/>
  </dataValidations>
  <printOptions/>
  <pageMargins left="0.7874015748031497" right="0.1968503937007874" top="0.3937007874015748" bottom="0.1968503937007874" header="0.1968503937007874" footer="0.1968503937007874"/>
  <pageSetup horizontalDpi="600" verticalDpi="600" orientation="landscape" paperSize="9" scale="71" r:id="rId1"/>
  <rowBreaks count="1" manualBreakCount="1">
    <brk id="2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tabSelected="1" view="pageBreakPreview" zoomScale="80" zoomScaleSheetLayoutView="80" zoomScalePageLayoutView="0" workbookViewId="0" topLeftCell="A31">
      <selection activeCell="A18" sqref="A18:J18"/>
    </sheetView>
  </sheetViews>
  <sheetFormatPr defaultColWidth="9.140625" defaultRowHeight="12.75"/>
  <cols>
    <col min="1" max="1" width="3.8515625" style="2" customWidth="1"/>
    <col min="2" max="2" width="30.7109375" style="2" customWidth="1"/>
    <col min="3" max="3" width="13.57421875" style="2" customWidth="1"/>
    <col min="4" max="4" width="23.57421875" style="17" customWidth="1"/>
    <col min="5" max="5" width="13.421875" style="2" customWidth="1"/>
    <col min="6" max="6" width="15.00390625" style="2" customWidth="1"/>
    <col min="7" max="7" width="18.00390625" style="2" customWidth="1"/>
    <col min="8" max="8" width="20.421875" style="2" customWidth="1"/>
    <col min="9" max="9" width="16.28125" style="7" customWidth="1"/>
    <col min="10" max="10" width="16.140625" style="2" customWidth="1"/>
    <col min="11" max="11" width="11.00390625" style="2" customWidth="1"/>
    <col min="12" max="16384" width="9.140625" style="2" customWidth="1"/>
  </cols>
  <sheetData>
    <row r="1" spans="4:9" s="1" customFormat="1" ht="12.75">
      <c r="D1" s="16"/>
      <c r="I1" s="1" t="s">
        <v>4</v>
      </c>
    </row>
    <row r="2" spans="4:9" s="1" customFormat="1" ht="12.75">
      <c r="D2" s="16"/>
      <c r="I2" s="84" t="s">
        <v>5</v>
      </c>
    </row>
    <row r="3" spans="4:9" s="1" customFormat="1" ht="12.75">
      <c r="D3" s="16"/>
      <c r="I3" s="1" t="s">
        <v>6</v>
      </c>
    </row>
    <row r="4" spans="4:9" s="1" customFormat="1" ht="10.5" customHeight="1">
      <c r="D4" s="16"/>
      <c r="I4" s="5"/>
    </row>
    <row r="5" spans="4:11" s="1" customFormat="1" ht="12.75">
      <c r="D5" s="16"/>
      <c r="I5" s="11" t="s">
        <v>7</v>
      </c>
      <c r="K5" s="11"/>
    </row>
    <row r="6" spans="4:11" s="1" customFormat="1" ht="27.75" customHeight="1">
      <c r="D6" s="16"/>
      <c r="H6" s="131" t="s">
        <v>36</v>
      </c>
      <c r="I6" s="131"/>
      <c r="J6" s="131"/>
      <c r="K6" s="6"/>
    </row>
    <row r="7" spans="4:11" s="1" customFormat="1" ht="12.75">
      <c r="D7" s="16"/>
      <c r="I7" s="10"/>
      <c r="J7" s="11"/>
      <c r="K7" s="11"/>
    </row>
    <row r="8" spans="4:11" s="1" customFormat="1" ht="12.75">
      <c r="D8" s="16"/>
      <c r="G8" s="4"/>
      <c r="H8" s="132" t="s">
        <v>37</v>
      </c>
      <c r="I8" s="132"/>
      <c r="J8" s="132"/>
      <c r="K8" s="11"/>
    </row>
    <row r="9" spans="4:9" s="1" customFormat="1" ht="12.75">
      <c r="D9" s="16"/>
      <c r="G9" s="4"/>
      <c r="I9" s="5"/>
    </row>
    <row r="10" spans="1:10" ht="18">
      <c r="A10" s="133" t="s">
        <v>115</v>
      </c>
      <c r="B10" s="133"/>
      <c r="C10" s="133"/>
      <c r="D10" s="133"/>
      <c r="E10" s="133"/>
      <c r="F10" s="133"/>
      <c r="G10" s="133"/>
      <c r="H10" s="133"/>
      <c r="I10" s="133"/>
      <c r="J10" s="133"/>
    </row>
    <row r="11" ht="12.75">
      <c r="G11" s="3"/>
    </row>
    <row r="12" ht="12.75">
      <c r="A12" s="12" t="s">
        <v>38</v>
      </c>
    </row>
    <row r="13" ht="12.75">
      <c r="A13" s="12"/>
    </row>
    <row r="14" ht="12.75">
      <c r="A14" s="12" t="s">
        <v>166</v>
      </c>
    </row>
    <row r="15" ht="13.5" thickBot="1"/>
    <row r="16" spans="1:10" s="9" customFormat="1" ht="81" customHeight="1" thickBot="1">
      <c r="A16" s="20" t="s">
        <v>0</v>
      </c>
      <c r="B16" s="21" t="s">
        <v>1</v>
      </c>
      <c r="C16" s="21" t="s">
        <v>8</v>
      </c>
      <c r="D16" s="21" t="s">
        <v>9</v>
      </c>
      <c r="E16" s="21" t="s">
        <v>10</v>
      </c>
      <c r="F16" s="21" t="s">
        <v>11</v>
      </c>
      <c r="G16" s="21" t="s">
        <v>12</v>
      </c>
      <c r="H16" s="21" t="s">
        <v>13</v>
      </c>
      <c r="I16" s="22" t="s">
        <v>14</v>
      </c>
      <c r="J16" s="23" t="s">
        <v>15</v>
      </c>
    </row>
    <row r="17" spans="1:10" s="29" customFormat="1" ht="12" thickBot="1">
      <c r="A17" s="24">
        <v>1</v>
      </c>
      <c r="B17" s="25">
        <v>2</v>
      </c>
      <c r="C17" s="25">
        <v>3</v>
      </c>
      <c r="D17" s="26">
        <v>4</v>
      </c>
      <c r="E17" s="25">
        <v>5</v>
      </c>
      <c r="F17" s="25">
        <v>6</v>
      </c>
      <c r="G17" s="25">
        <v>7</v>
      </c>
      <c r="H17" s="25">
        <v>8</v>
      </c>
      <c r="I17" s="27">
        <v>9</v>
      </c>
      <c r="J17" s="28">
        <v>10</v>
      </c>
    </row>
    <row r="18" spans="1:10" s="29" customFormat="1" ht="21.75" customHeight="1" thickBot="1">
      <c r="A18" s="134" t="s">
        <v>33</v>
      </c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0" s="90" customFormat="1" ht="153" customHeight="1" thickBot="1">
      <c r="A19" s="87">
        <v>1</v>
      </c>
      <c r="B19" s="108" t="s">
        <v>40</v>
      </c>
      <c r="C19" s="109" t="s">
        <v>16</v>
      </c>
      <c r="D19" s="110" t="s">
        <v>58</v>
      </c>
      <c r="E19" s="109" t="s">
        <v>41</v>
      </c>
      <c r="F19" s="109">
        <v>2300</v>
      </c>
      <c r="G19" s="21" t="s">
        <v>64</v>
      </c>
      <c r="H19" s="88" t="s">
        <v>167</v>
      </c>
      <c r="I19" s="109">
        <v>2139000</v>
      </c>
      <c r="J19" s="89"/>
    </row>
    <row r="20" spans="1:10" s="90" customFormat="1" ht="27.75" customHeight="1" thickBot="1">
      <c r="A20" s="91">
        <v>2</v>
      </c>
      <c r="B20" s="101" t="s">
        <v>25</v>
      </c>
      <c r="C20" s="94" t="s">
        <v>16</v>
      </c>
      <c r="D20" s="97" t="s">
        <v>42</v>
      </c>
      <c r="E20" s="94" t="s">
        <v>56</v>
      </c>
      <c r="F20" s="94">
        <v>175</v>
      </c>
      <c r="G20" s="97" t="s">
        <v>120</v>
      </c>
      <c r="H20" s="88" t="s">
        <v>167</v>
      </c>
      <c r="I20" s="94">
        <v>134000</v>
      </c>
      <c r="J20" s="98"/>
    </row>
    <row r="21" spans="1:10" s="90" customFormat="1" ht="41.25" customHeight="1" thickBot="1">
      <c r="A21" s="91">
        <v>3</v>
      </c>
      <c r="B21" s="101" t="s">
        <v>43</v>
      </c>
      <c r="C21" s="94" t="s">
        <v>16</v>
      </c>
      <c r="D21" s="97" t="s">
        <v>45</v>
      </c>
      <c r="E21" s="94" t="s">
        <v>2</v>
      </c>
      <c r="F21" s="94">
        <v>25</v>
      </c>
      <c r="G21" s="97" t="s">
        <v>120</v>
      </c>
      <c r="H21" s="88" t="s">
        <v>167</v>
      </c>
      <c r="I21" s="94">
        <v>242000</v>
      </c>
      <c r="J21" s="98"/>
    </row>
    <row r="22" spans="1:10" s="90" customFormat="1" ht="39" customHeight="1" thickBot="1">
      <c r="A22" s="91">
        <v>4</v>
      </c>
      <c r="B22" s="101" t="s">
        <v>44</v>
      </c>
      <c r="C22" s="94" t="s">
        <v>16</v>
      </c>
      <c r="D22" s="97" t="s">
        <v>45</v>
      </c>
      <c r="E22" s="94" t="s">
        <v>2</v>
      </c>
      <c r="F22" s="94">
        <v>50</v>
      </c>
      <c r="G22" s="97" t="s">
        <v>120</v>
      </c>
      <c r="H22" s="88" t="s">
        <v>167</v>
      </c>
      <c r="I22" s="94">
        <v>55000</v>
      </c>
      <c r="J22" s="98"/>
    </row>
    <row r="23" spans="1:10" s="90" customFormat="1" ht="29.25" customHeight="1" thickBot="1">
      <c r="A23" s="91">
        <v>5</v>
      </c>
      <c r="B23" s="101" t="s">
        <v>44</v>
      </c>
      <c r="C23" s="94" t="s">
        <v>16</v>
      </c>
      <c r="D23" s="97" t="s">
        <v>46</v>
      </c>
      <c r="E23" s="94" t="s">
        <v>2</v>
      </c>
      <c r="F23" s="94">
        <v>5</v>
      </c>
      <c r="G23" s="97" t="s">
        <v>120</v>
      </c>
      <c r="H23" s="88" t="s">
        <v>167</v>
      </c>
      <c r="I23" s="94">
        <v>30000</v>
      </c>
      <c r="J23" s="98"/>
    </row>
    <row r="24" spans="1:10" s="90" customFormat="1" ht="140.25" customHeight="1" thickBot="1">
      <c r="A24" s="91">
        <v>6</v>
      </c>
      <c r="B24" s="112" t="s">
        <v>78</v>
      </c>
      <c r="C24" s="94" t="s">
        <v>16</v>
      </c>
      <c r="D24" s="99" t="s">
        <v>131</v>
      </c>
      <c r="E24" s="122" t="s">
        <v>80</v>
      </c>
      <c r="F24" s="94">
        <v>122.7</v>
      </c>
      <c r="G24" s="97" t="s">
        <v>59</v>
      </c>
      <c r="H24" s="88" t="s">
        <v>167</v>
      </c>
      <c r="I24" s="94">
        <v>470000</v>
      </c>
      <c r="J24" s="98"/>
    </row>
    <row r="25" spans="1:10" s="90" customFormat="1" ht="39" thickBot="1">
      <c r="A25" s="91">
        <v>7</v>
      </c>
      <c r="B25" s="101" t="s">
        <v>47</v>
      </c>
      <c r="C25" s="94" t="s">
        <v>16</v>
      </c>
      <c r="D25" s="97" t="s">
        <v>122</v>
      </c>
      <c r="E25" s="94" t="s">
        <v>49</v>
      </c>
      <c r="F25" s="94">
        <v>1</v>
      </c>
      <c r="G25" s="97" t="s">
        <v>59</v>
      </c>
      <c r="H25" s="88" t="s">
        <v>167</v>
      </c>
      <c r="I25" s="94">
        <v>131000</v>
      </c>
      <c r="J25" s="98"/>
    </row>
    <row r="26" spans="1:10" s="90" customFormat="1" ht="68.25" customHeight="1">
      <c r="A26" s="91">
        <v>8</v>
      </c>
      <c r="B26" s="113" t="s">
        <v>50</v>
      </c>
      <c r="C26" s="94" t="s">
        <v>16</v>
      </c>
      <c r="D26" s="99" t="s">
        <v>84</v>
      </c>
      <c r="E26" s="100" t="s">
        <v>63</v>
      </c>
      <c r="F26" s="100" t="s">
        <v>123</v>
      </c>
      <c r="G26" s="97" t="s">
        <v>83</v>
      </c>
      <c r="H26" s="88" t="s">
        <v>167</v>
      </c>
      <c r="I26" s="94">
        <v>218000</v>
      </c>
      <c r="J26" s="98"/>
    </row>
    <row r="27" spans="1:10" s="90" customFormat="1" ht="108" customHeight="1">
      <c r="A27" s="91">
        <v>9</v>
      </c>
      <c r="B27" s="114" t="s">
        <v>66</v>
      </c>
      <c r="C27" s="94" t="s">
        <v>16</v>
      </c>
      <c r="D27" s="99" t="s">
        <v>129</v>
      </c>
      <c r="E27" s="97" t="s">
        <v>69</v>
      </c>
      <c r="F27" s="97" t="s">
        <v>128</v>
      </c>
      <c r="G27" s="97" t="s">
        <v>64</v>
      </c>
      <c r="H27" s="97" t="s">
        <v>134</v>
      </c>
      <c r="I27" s="94">
        <v>218000</v>
      </c>
      <c r="J27" s="98"/>
    </row>
    <row r="28" spans="1:10" s="90" customFormat="1" ht="124.5" customHeight="1">
      <c r="A28" s="91">
        <v>10</v>
      </c>
      <c r="B28" s="114" t="s">
        <v>124</v>
      </c>
      <c r="C28" s="94" t="s">
        <v>16</v>
      </c>
      <c r="D28" s="101" t="s">
        <v>125</v>
      </c>
      <c r="E28" s="97" t="s">
        <v>80</v>
      </c>
      <c r="F28" s="97">
        <v>66.5</v>
      </c>
      <c r="G28" s="97" t="s">
        <v>53</v>
      </c>
      <c r="H28" s="97" t="s">
        <v>135</v>
      </c>
      <c r="I28" s="94">
        <v>300000</v>
      </c>
      <c r="J28" s="98"/>
    </row>
    <row r="29" spans="1:10" s="90" customFormat="1" ht="31.5" customHeight="1">
      <c r="A29" s="91">
        <v>11</v>
      </c>
      <c r="B29" s="115" t="s">
        <v>51</v>
      </c>
      <c r="C29" s="94" t="s">
        <v>16</v>
      </c>
      <c r="D29" s="97" t="s">
        <v>52</v>
      </c>
      <c r="E29" s="94" t="s">
        <v>49</v>
      </c>
      <c r="F29" s="94">
        <v>1</v>
      </c>
      <c r="G29" s="97" t="s">
        <v>23</v>
      </c>
      <c r="H29" s="97" t="s">
        <v>167</v>
      </c>
      <c r="I29" s="94">
        <v>44000</v>
      </c>
      <c r="J29" s="98"/>
    </row>
    <row r="30" spans="1:10" s="90" customFormat="1" ht="39.75" customHeight="1">
      <c r="A30" s="91">
        <v>12</v>
      </c>
      <c r="B30" s="102" t="s">
        <v>72</v>
      </c>
      <c r="C30" s="94" t="s">
        <v>16</v>
      </c>
      <c r="D30" s="102" t="s">
        <v>71</v>
      </c>
      <c r="E30" s="94" t="s">
        <v>49</v>
      </c>
      <c r="F30" s="94">
        <v>1</v>
      </c>
      <c r="G30" s="97" t="s">
        <v>59</v>
      </c>
      <c r="H30" s="97" t="s">
        <v>167</v>
      </c>
      <c r="I30" s="94">
        <v>75000</v>
      </c>
      <c r="J30" s="98"/>
    </row>
    <row r="31" spans="1:10" s="90" customFormat="1" ht="55.5" customHeight="1">
      <c r="A31" s="91">
        <v>13</v>
      </c>
      <c r="B31" s="102" t="s">
        <v>72</v>
      </c>
      <c r="C31" s="94" t="s">
        <v>16</v>
      </c>
      <c r="D31" s="102" t="s">
        <v>162</v>
      </c>
      <c r="E31" s="94" t="s">
        <v>49</v>
      </c>
      <c r="F31" s="94">
        <v>2</v>
      </c>
      <c r="G31" s="97" t="s">
        <v>59</v>
      </c>
      <c r="H31" s="103" t="s">
        <v>163</v>
      </c>
      <c r="I31" s="94">
        <v>30000</v>
      </c>
      <c r="J31" s="98"/>
    </row>
    <row r="32" spans="1:10" s="90" customFormat="1" ht="54" customHeight="1">
      <c r="A32" s="91">
        <v>14</v>
      </c>
      <c r="B32" s="102" t="s">
        <v>126</v>
      </c>
      <c r="C32" s="94" t="s">
        <v>16</v>
      </c>
      <c r="D32" s="102" t="s">
        <v>127</v>
      </c>
      <c r="E32" s="94"/>
      <c r="F32" s="94"/>
      <c r="G32" s="97" t="s">
        <v>59</v>
      </c>
      <c r="H32" s="103" t="s">
        <v>167</v>
      </c>
      <c r="I32" s="94">
        <v>60000</v>
      </c>
      <c r="J32" s="98"/>
    </row>
    <row r="33" spans="1:10" s="90" customFormat="1" ht="57" customHeight="1">
      <c r="A33" s="91">
        <v>15</v>
      </c>
      <c r="B33" s="102" t="s">
        <v>136</v>
      </c>
      <c r="C33" s="94" t="s">
        <v>16</v>
      </c>
      <c r="D33" s="102" t="s">
        <v>137</v>
      </c>
      <c r="E33" s="94" t="s">
        <v>80</v>
      </c>
      <c r="F33" s="94">
        <v>15</v>
      </c>
      <c r="G33" s="97" t="s">
        <v>138</v>
      </c>
      <c r="H33" s="103" t="s">
        <v>167</v>
      </c>
      <c r="I33" s="94">
        <v>39000</v>
      </c>
      <c r="J33" s="98"/>
    </row>
    <row r="34" spans="1:10" s="90" customFormat="1" ht="39.75" customHeight="1">
      <c r="A34" s="91">
        <v>16</v>
      </c>
      <c r="B34" s="102" t="s">
        <v>105</v>
      </c>
      <c r="C34" s="94" t="s">
        <v>16</v>
      </c>
      <c r="D34" s="102" t="s">
        <v>121</v>
      </c>
      <c r="E34" s="94" t="s">
        <v>104</v>
      </c>
      <c r="F34" s="94">
        <v>33</v>
      </c>
      <c r="G34" s="97" t="s">
        <v>64</v>
      </c>
      <c r="H34" s="103" t="s">
        <v>107</v>
      </c>
      <c r="I34" s="94">
        <v>41000</v>
      </c>
      <c r="J34" s="98"/>
    </row>
    <row r="35" spans="1:10" s="90" customFormat="1" ht="39.75" customHeight="1">
      <c r="A35" s="91">
        <v>17</v>
      </c>
      <c r="B35" s="102" t="s">
        <v>102</v>
      </c>
      <c r="C35" s="94" t="s">
        <v>16</v>
      </c>
      <c r="D35" s="102" t="s">
        <v>130</v>
      </c>
      <c r="E35" s="94" t="s">
        <v>104</v>
      </c>
      <c r="F35" s="94">
        <v>33</v>
      </c>
      <c r="G35" s="97" t="s">
        <v>64</v>
      </c>
      <c r="H35" s="104" t="s">
        <v>107</v>
      </c>
      <c r="I35" s="94">
        <v>64000</v>
      </c>
      <c r="J35" s="98"/>
    </row>
    <row r="36" spans="1:10" s="90" customFormat="1" ht="39.75" customHeight="1">
      <c r="A36" s="91">
        <v>18</v>
      </c>
      <c r="B36" s="102" t="s">
        <v>132</v>
      </c>
      <c r="C36" s="94" t="s">
        <v>16</v>
      </c>
      <c r="D36" s="102" t="s">
        <v>141</v>
      </c>
      <c r="E36" s="94" t="s">
        <v>28</v>
      </c>
      <c r="F36" s="94">
        <v>82</v>
      </c>
      <c r="G36" s="97" t="s">
        <v>53</v>
      </c>
      <c r="H36" s="105" t="s">
        <v>167</v>
      </c>
      <c r="I36" s="94">
        <v>99000</v>
      </c>
      <c r="J36" s="98"/>
    </row>
    <row r="37" spans="1:10" s="90" customFormat="1" ht="39.75" customHeight="1">
      <c r="A37" s="91">
        <v>19</v>
      </c>
      <c r="B37" s="102" t="s">
        <v>116</v>
      </c>
      <c r="C37" s="94" t="s">
        <v>16</v>
      </c>
      <c r="D37" s="102" t="s">
        <v>117</v>
      </c>
      <c r="E37" s="94" t="s">
        <v>2</v>
      </c>
      <c r="F37" s="94">
        <v>60</v>
      </c>
      <c r="G37" s="97" t="s">
        <v>119</v>
      </c>
      <c r="H37" s="105" t="s">
        <v>167</v>
      </c>
      <c r="I37" s="94">
        <v>60000</v>
      </c>
      <c r="J37" s="98"/>
    </row>
    <row r="38" spans="1:10" s="90" customFormat="1" ht="39.75" customHeight="1">
      <c r="A38" s="91">
        <v>20</v>
      </c>
      <c r="B38" s="102" t="s">
        <v>176</v>
      </c>
      <c r="C38" s="94" t="s">
        <v>16</v>
      </c>
      <c r="D38" s="102" t="s">
        <v>176</v>
      </c>
      <c r="E38" s="94" t="s">
        <v>2</v>
      </c>
      <c r="F38" s="94">
        <v>28000</v>
      </c>
      <c r="G38" s="97" t="s">
        <v>64</v>
      </c>
      <c r="H38" s="105" t="s">
        <v>167</v>
      </c>
      <c r="I38" s="94">
        <v>100000</v>
      </c>
      <c r="J38" s="98"/>
    </row>
    <row r="39" spans="1:10" s="9" customFormat="1" ht="93" customHeight="1">
      <c r="A39" s="119">
        <v>21</v>
      </c>
      <c r="B39" s="120" t="s">
        <v>142</v>
      </c>
      <c r="C39" s="94" t="s">
        <v>16</v>
      </c>
      <c r="D39" s="111" t="s">
        <v>143</v>
      </c>
      <c r="E39" s="94" t="s">
        <v>2</v>
      </c>
      <c r="F39" s="94">
        <v>1</v>
      </c>
      <c r="G39" s="97" t="s">
        <v>53</v>
      </c>
      <c r="H39" s="105" t="s">
        <v>167</v>
      </c>
      <c r="I39" s="94">
        <v>66000</v>
      </c>
      <c r="J39" s="121"/>
    </row>
    <row r="40" spans="1:10" s="9" customFormat="1" ht="42.75" customHeight="1">
      <c r="A40" s="119">
        <v>22</v>
      </c>
      <c r="B40" s="102" t="s">
        <v>148</v>
      </c>
      <c r="C40" s="94" t="s">
        <v>16</v>
      </c>
      <c r="D40" s="102" t="s">
        <v>149</v>
      </c>
      <c r="E40" s="94" t="s">
        <v>80</v>
      </c>
      <c r="F40" s="94">
        <v>32</v>
      </c>
      <c r="G40" s="97" t="s">
        <v>23</v>
      </c>
      <c r="H40" s="105" t="s">
        <v>167</v>
      </c>
      <c r="I40" s="94">
        <v>38000</v>
      </c>
      <c r="J40" s="121"/>
    </row>
    <row r="41" spans="1:10" s="9" customFormat="1" ht="93" customHeight="1">
      <c r="A41" s="119">
        <v>23</v>
      </c>
      <c r="B41" s="118" t="s">
        <v>150</v>
      </c>
      <c r="C41" s="94" t="s">
        <v>16</v>
      </c>
      <c r="D41" s="116" t="s">
        <v>151</v>
      </c>
      <c r="E41" s="94" t="s">
        <v>2</v>
      </c>
      <c r="F41" s="94">
        <v>2</v>
      </c>
      <c r="G41" s="97" t="s">
        <v>23</v>
      </c>
      <c r="H41" s="105" t="s">
        <v>167</v>
      </c>
      <c r="I41" s="94">
        <v>24000</v>
      </c>
      <c r="J41" s="121"/>
    </row>
    <row r="42" spans="1:10" s="9" customFormat="1" ht="93" customHeight="1">
      <c r="A42" s="119">
        <v>24</v>
      </c>
      <c r="B42" s="118" t="s">
        <v>154</v>
      </c>
      <c r="C42" s="94" t="s">
        <v>16</v>
      </c>
      <c r="D42" s="118" t="s">
        <v>155</v>
      </c>
      <c r="E42" s="94" t="s">
        <v>2</v>
      </c>
      <c r="F42" s="94">
        <v>38</v>
      </c>
      <c r="G42" s="97" t="s">
        <v>23</v>
      </c>
      <c r="H42" s="105" t="s">
        <v>167</v>
      </c>
      <c r="I42" s="94">
        <v>15000</v>
      </c>
      <c r="J42" s="121"/>
    </row>
    <row r="43" spans="1:10" s="9" customFormat="1" ht="93" customHeight="1">
      <c r="A43" s="119">
        <v>25</v>
      </c>
      <c r="B43" s="118" t="s">
        <v>156</v>
      </c>
      <c r="C43" s="94" t="s">
        <v>16</v>
      </c>
      <c r="D43" s="118" t="s">
        <v>157</v>
      </c>
      <c r="E43" s="94" t="s">
        <v>2</v>
      </c>
      <c r="F43" s="94">
        <v>1</v>
      </c>
      <c r="G43" s="97" t="s">
        <v>23</v>
      </c>
      <c r="H43" s="105" t="s">
        <v>167</v>
      </c>
      <c r="I43" s="94">
        <v>23000</v>
      </c>
      <c r="J43" s="121"/>
    </row>
    <row r="44" spans="1:10" s="9" customFormat="1" ht="93" customHeight="1">
      <c r="A44" s="119">
        <v>26</v>
      </c>
      <c r="B44" s="118" t="s">
        <v>158</v>
      </c>
      <c r="C44" s="94" t="s">
        <v>16</v>
      </c>
      <c r="D44" s="117" t="s">
        <v>159</v>
      </c>
      <c r="E44" s="94" t="s">
        <v>2</v>
      </c>
      <c r="F44" s="94">
        <v>5</v>
      </c>
      <c r="G44" s="97" t="s">
        <v>23</v>
      </c>
      <c r="H44" s="105" t="s">
        <v>167</v>
      </c>
      <c r="I44" s="94">
        <v>15000</v>
      </c>
      <c r="J44" s="121"/>
    </row>
    <row r="45" spans="1:10" s="9" customFormat="1" ht="93" customHeight="1">
      <c r="A45" s="119">
        <v>27</v>
      </c>
      <c r="B45" s="118" t="s">
        <v>160</v>
      </c>
      <c r="C45" s="94" t="s">
        <v>16</v>
      </c>
      <c r="D45" s="116" t="s">
        <v>161</v>
      </c>
      <c r="E45" s="94" t="s">
        <v>80</v>
      </c>
      <c r="F45" s="94">
        <v>20</v>
      </c>
      <c r="G45" s="97" t="s">
        <v>23</v>
      </c>
      <c r="H45" s="105" t="s">
        <v>167</v>
      </c>
      <c r="I45" s="94">
        <v>29500</v>
      </c>
      <c r="J45" s="121"/>
    </row>
    <row r="46" spans="1:10" s="9" customFormat="1" ht="93" customHeight="1">
      <c r="A46" s="119">
        <v>28</v>
      </c>
      <c r="B46" s="102" t="s">
        <v>152</v>
      </c>
      <c r="C46" s="94" t="s">
        <v>16</v>
      </c>
      <c r="D46" s="111" t="s">
        <v>153</v>
      </c>
      <c r="E46" s="94" t="s">
        <v>2</v>
      </c>
      <c r="F46" s="94">
        <v>20</v>
      </c>
      <c r="G46" s="97" t="s">
        <v>23</v>
      </c>
      <c r="H46" s="105" t="s">
        <v>167</v>
      </c>
      <c r="I46" s="94">
        <v>20000</v>
      </c>
      <c r="J46" s="121"/>
    </row>
    <row r="47" spans="1:10" s="9" customFormat="1" ht="66.75" customHeight="1">
      <c r="A47" s="119">
        <v>29</v>
      </c>
      <c r="B47" s="102" t="s">
        <v>164</v>
      </c>
      <c r="C47" s="94" t="s">
        <v>16</v>
      </c>
      <c r="D47" s="111" t="s">
        <v>165</v>
      </c>
      <c r="E47" s="94" t="s">
        <v>2</v>
      </c>
      <c r="F47" s="94">
        <v>1</v>
      </c>
      <c r="G47" s="97" t="s">
        <v>101</v>
      </c>
      <c r="H47" s="105" t="s">
        <v>167</v>
      </c>
      <c r="I47" s="94">
        <v>8200</v>
      </c>
      <c r="J47" s="121"/>
    </row>
    <row r="48" spans="1:10" s="9" customFormat="1" ht="39" customHeight="1">
      <c r="A48" s="119">
        <v>30</v>
      </c>
      <c r="B48" s="102" t="s">
        <v>173</v>
      </c>
      <c r="C48" s="94" t="s">
        <v>16</v>
      </c>
      <c r="D48" s="102" t="s">
        <v>168</v>
      </c>
      <c r="E48" s="94" t="s">
        <v>2</v>
      </c>
      <c r="F48" s="94">
        <v>1</v>
      </c>
      <c r="G48" s="97" t="s">
        <v>101</v>
      </c>
      <c r="H48" s="105" t="s">
        <v>167</v>
      </c>
      <c r="I48" s="94">
        <v>71000</v>
      </c>
      <c r="J48" s="121"/>
    </row>
    <row r="49" spans="1:10" s="9" customFormat="1" ht="54" customHeight="1">
      <c r="A49" s="119">
        <v>31</v>
      </c>
      <c r="B49" s="102" t="s">
        <v>118</v>
      </c>
      <c r="C49" s="94" t="s">
        <v>16</v>
      </c>
      <c r="D49" s="111" t="s">
        <v>169</v>
      </c>
      <c r="E49" s="94" t="s">
        <v>2</v>
      </c>
      <c r="F49" s="94">
        <v>140</v>
      </c>
      <c r="G49" s="97" t="s">
        <v>170</v>
      </c>
      <c r="H49" s="105" t="s">
        <v>167</v>
      </c>
      <c r="I49" s="94">
        <v>42860</v>
      </c>
      <c r="J49" s="121"/>
    </row>
    <row r="50" spans="1:10" s="9" customFormat="1" ht="69.75" customHeight="1">
      <c r="A50" s="119">
        <v>32</v>
      </c>
      <c r="B50" s="102" t="s">
        <v>171</v>
      </c>
      <c r="C50" s="94" t="s">
        <v>16</v>
      </c>
      <c r="D50" s="102" t="s">
        <v>172</v>
      </c>
      <c r="E50" s="94" t="s">
        <v>2</v>
      </c>
      <c r="F50" s="94">
        <v>1</v>
      </c>
      <c r="G50" s="97" t="s">
        <v>64</v>
      </c>
      <c r="H50" s="105" t="s">
        <v>167</v>
      </c>
      <c r="I50" s="94">
        <v>4000</v>
      </c>
      <c r="J50" s="121"/>
    </row>
    <row r="51" spans="1:10" s="9" customFormat="1" ht="81" customHeight="1">
      <c r="A51" s="119">
        <v>33</v>
      </c>
      <c r="B51" s="102" t="s">
        <v>174</v>
      </c>
      <c r="C51" s="94" t="s">
        <v>16</v>
      </c>
      <c r="D51" s="111" t="s">
        <v>175</v>
      </c>
      <c r="E51" s="94" t="s">
        <v>2</v>
      </c>
      <c r="F51" s="94">
        <v>2</v>
      </c>
      <c r="G51" s="97" t="s">
        <v>64</v>
      </c>
      <c r="H51" s="105" t="s">
        <v>167</v>
      </c>
      <c r="I51" s="94">
        <v>20000</v>
      </c>
      <c r="J51" s="121"/>
    </row>
    <row r="52" spans="1:10" s="9" customFormat="1" ht="40.5" customHeight="1">
      <c r="A52" s="119">
        <v>34</v>
      </c>
      <c r="B52" s="102" t="s">
        <v>177</v>
      </c>
      <c r="C52" s="94" t="s">
        <v>16</v>
      </c>
      <c r="D52" s="111" t="s">
        <v>178</v>
      </c>
      <c r="E52" s="94" t="s">
        <v>2</v>
      </c>
      <c r="F52" s="94">
        <v>4</v>
      </c>
      <c r="G52" s="97" t="s">
        <v>64</v>
      </c>
      <c r="H52" s="105" t="s">
        <v>167</v>
      </c>
      <c r="I52" s="94">
        <v>10000</v>
      </c>
      <c r="J52" s="121"/>
    </row>
    <row r="53" spans="1:10" s="9" customFormat="1" ht="40.5" customHeight="1">
      <c r="A53" s="119">
        <v>35</v>
      </c>
      <c r="B53" s="102" t="s">
        <v>179</v>
      </c>
      <c r="C53" s="94" t="s">
        <v>16</v>
      </c>
      <c r="D53" s="102" t="s">
        <v>180</v>
      </c>
      <c r="E53" s="94" t="s">
        <v>2</v>
      </c>
      <c r="F53" s="94">
        <v>1</v>
      </c>
      <c r="G53" s="97" t="s">
        <v>64</v>
      </c>
      <c r="H53" s="105" t="s">
        <v>167</v>
      </c>
      <c r="I53" s="94">
        <v>900000</v>
      </c>
      <c r="J53" s="121"/>
    </row>
    <row r="54" spans="1:10" s="9" customFormat="1" ht="51.75" customHeight="1">
      <c r="A54" s="119">
        <v>36</v>
      </c>
      <c r="B54" s="102" t="s">
        <v>182</v>
      </c>
      <c r="C54" s="94" t="s">
        <v>16</v>
      </c>
      <c r="D54" s="102" t="s">
        <v>183</v>
      </c>
      <c r="E54" s="94" t="s">
        <v>2</v>
      </c>
      <c r="F54" s="94">
        <v>1</v>
      </c>
      <c r="G54" s="97" t="s">
        <v>64</v>
      </c>
      <c r="H54" s="105" t="s">
        <v>167</v>
      </c>
      <c r="I54" s="94">
        <v>100000</v>
      </c>
      <c r="J54" s="121"/>
    </row>
    <row r="55" spans="1:10" s="9" customFormat="1" ht="66.75" customHeight="1">
      <c r="A55" s="119">
        <v>37</v>
      </c>
      <c r="B55" s="102" t="s">
        <v>184</v>
      </c>
      <c r="C55" s="94" t="s">
        <v>16</v>
      </c>
      <c r="D55" s="102" t="s">
        <v>185</v>
      </c>
      <c r="E55" s="94" t="s">
        <v>2</v>
      </c>
      <c r="F55" s="94">
        <v>1</v>
      </c>
      <c r="G55" s="97" t="s">
        <v>170</v>
      </c>
      <c r="H55" s="105" t="s">
        <v>167</v>
      </c>
      <c r="I55" s="94">
        <v>4388</v>
      </c>
      <c r="J55" s="121"/>
    </row>
    <row r="56" spans="1:10" s="9" customFormat="1" ht="54" customHeight="1">
      <c r="A56" s="119">
        <v>38</v>
      </c>
      <c r="B56" s="102" t="s">
        <v>199</v>
      </c>
      <c r="C56" s="94" t="s">
        <v>16</v>
      </c>
      <c r="D56" s="102" t="s">
        <v>197</v>
      </c>
      <c r="E56" s="94" t="s">
        <v>2</v>
      </c>
      <c r="F56" s="94">
        <v>1</v>
      </c>
      <c r="G56" s="97" t="s">
        <v>64</v>
      </c>
      <c r="H56" s="105" t="s">
        <v>200</v>
      </c>
      <c r="I56" s="94">
        <v>64000</v>
      </c>
      <c r="J56" s="121"/>
    </row>
    <row r="57" spans="1:10" s="9" customFormat="1" ht="28.5" customHeight="1">
      <c r="A57" s="119">
        <v>39</v>
      </c>
      <c r="B57" s="102" t="s">
        <v>181</v>
      </c>
      <c r="C57" s="94" t="s">
        <v>16</v>
      </c>
      <c r="D57" s="111" t="s">
        <v>181</v>
      </c>
      <c r="E57" s="94" t="s">
        <v>2</v>
      </c>
      <c r="F57" s="94">
        <v>315</v>
      </c>
      <c r="G57" s="97" t="s">
        <v>170</v>
      </c>
      <c r="H57" s="105" t="s">
        <v>167</v>
      </c>
      <c r="I57" s="94">
        <v>350000</v>
      </c>
      <c r="J57" s="121"/>
    </row>
    <row r="58" spans="1:10" s="9" customFormat="1" ht="40.5" customHeight="1">
      <c r="A58" s="119">
        <v>40</v>
      </c>
      <c r="B58" s="102" t="s">
        <v>186</v>
      </c>
      <c r="C58" s="94" t="s">
        <v>16</v>
      </c>
      <c r="D58" s="111" t="s">
        <v>187</v>
      </c>
      <c r="E58" s="94" t="s">
        <v>2</v>
      </c>
      <c r="F58" s="94">
        <v>20</v>
      </c>
      <c r="G58" s="97" t="s">
        <v>170</v>
      </c>
      <c r="H58" s="105" t="s">
        <v>167</v>
      </c>
      <c r="I58" s="94">
        <v>90000</v>
      </c>
      <c r="J58" s="121"/>
    </row>
    <row r="59" spans="1:10" s="9" customFormat="1" ht="40.5" customHeight="1">
      <c r="A59" s="119">
        <v>41</v>
      </c>
      <c r="B59" s="102" t="s">
        <v>188</v>
      </c>
      <c r="C59" s="94" t="s">
        <v>16</v>
      </c>
      <c r="D59" s="111" t="s">
        <v>189</v>
      </c>
      <c r="E59" s="94" t="s">
        <v>2</v>
      </c>
      <c r="F59" s="94">
        <v>25</v>
      </c>
      <c r="G59" s="97" t="s">
        <v>64</v>
      </c>
      <c r="H59" s="105" t="s">
        <v>167</v>
      </c>
      <c r="I59" s="94">
        <v>4500</v>
      </c>
      <c r="J59" s="121"/>
    </row>
    <row r="60" spans="1:10" s="9" customFormat="1" ht="29.25" customHeight="1">
      <c r="A60" s="119">
        <v>42</v>
      </c>
      <c r="B60" s="102" t="s">
        <v>190</v>
      </c>
      <c r="C60" s="94" t="s">
        <v>16</v>
      </c>
      <c r="D60" s="111" t="s">
        <v>190</v>
      </c>
      <c r="E60" s="94" t="s">
        <v>2</v>
      </c>
      <c r="F60" s="94">
        <v>9</v>
      </c>
      <c r="G60" s="97" t="s">
        <v>64</v>
      </c>
      <c r="H60" s="105" t="s">
        <v>167</v>
      </c>
      <c r="I60" s="94">
        <v>36000</v>
      </c>
      <c r="J60" s="121"/>
    </row>
    <row r="61" spans="1:10" s="9" customFormat="1" ht="40.5" customHeight="1">
      <c r="A61" s="119">
        <v>43</v>
      </c>
      <c r="B61" s="102" t="s">
        <v>191</v>
      </c>
      <c r="C61" s="94" t="s">
        <v>16</v>
      </c>
      <c r="D61" s="102" t="s">
        <v>193</v>
      </c>
      <c r="E61" s="94" t="s">
        <v>2</v>
      </c>
      <c r="F61" s="94">
        <v>1</v>
      </c>
      <c r="G61" s="97" t="s">
        <v>192</v>
      </c>
      <c r="H61" s="105" t="s">
        <v>167</v>
      </c>
      <c r="I61" s="94">
        <v>12000</v>
      </c>
      <c r="J61" s="121"/>
    </row>
    <row r="62" spans="1:10" s="9" customFormat="1" ht="42" customHeight="1">
      <c r="A62" s="119">
        <v>44</v>
      </c>
      <c r="B62" s="94" t="s">
        <v>194</v>
      </c>
      <c r="C62" s="94" t="s">
        <v>16</v>
      </c>
      <c r="D62" s="97" t="s">
        <v>195</v>
      </c>
      <c r="E62" s="94" t="s">
        <v>2</v>
      </c>
      <c r="F62" s="94">
        <v>70</v>
      </c>
      <c r="G62" s="94" t="s">
        <v>192</v>
      </c>
      <c r="H62" s="105" t="s">
        <v>167</v>
      </c>
      <c r="I62" s="94">
        <v>224000</v>
      </c>
      <c r="J62" s="121"/>
    </row>
    <row r="63" spans="1:10" s="9" customFormat="1" ht="42" customHeight="1">
      <c r="A63" s="119">
        <v>45</v>
      </c>
      <c r="B63" s="9" t="s">
        <v>201</v>
      </c>
      <c r="C63" s="94" t="s">
        <v>16</v>
      </c>
      <c r="D63" s="123" t="s">
        <v>202</v>
      </c>
      <c r="E63" s="94" t="s">
        <v>2</v>
      </c>
      <c r="F63" s="94">
        <v>1</v>
      </c>
      <c r="G63" s="9" t="s">
        <v>192</v>
      </c>
      <c r="H63" s="105" t="s">
        <v>167</v>
      </c>
      <c r="I63" s="9">
        <v>10940</v>
      </c>
      <c r="J63" s="121"/>
    </row>
    <row r="64" spans="1:10" s="60" customFormat="1" ht="12.75">
      <c r="A64" s="52"/>
      <c r="B64" s="53" t="s">
        <v>29</v>
      </c>
      <c r="C64" s="54"/>
      <c r="D64" s="55"/>
      <c r="E64" s="54"/>
      <c r="F64" s="56"/>
      <c r="G64" s="57"/>
      <c r="H64" s="58"/>
      <c r="I64" s="56">
        <f>SUM(I19:I63)</f>
        <v>6731388</v>
      </c>
      <c r="J64" s="59"/>
    </row>
    <row r="65" spans="1:10" s="34" customFormat="1" ht="23.25" customHeight="1">
      <c r="A65" s="134" t="s">
        <v>34</v>
      </c>
      <c r="B65" s="137"/>
      <c r="C65" s="137"/>
      <c r="D65" s="137"/>
      <c r="E65" s="137"/>
      <c r="F65" s="137"/>
      <c r="G65" s="137"/>
      <c r="H65" s="137"/>
      <c r="I65" s="137"/>
      <c r="J65" s="138"/>
    </row>
    <row r="66" spans="1:10" s="90" customFormat="1" ht="18.75" customHeight="1">
      <c r="A66" s="91">
        <v>46</v>
      </c>
      <c r="B66" s="92" t="s">
        <v>17</v>
      </c>
      <c r="C66" s="93"/>
      <c r="D66" s="106" t="s">
        <v>26</v>
      </c>
      <c r="E66" s="93"/>
      <c r="F66" s="95"/>
      <c r="G66" s="96" t="s">
        <v>59</v>
      </c>
      <c r="H66" s="104" t="s">
        <v>167</v>
      </c>
      <c r="I66" s="95">
        <v>100000</v>
      </c>
      <c r="J66" s="98"/>
    </row>
    <row r="67" spans="1:10" s="90" customFormat="1" ht="42.75" customHeight="1">
      <c r="A67" s="91">
        <v>47</v>
      </c>
      <c r="B67" s="92" t="s">
        <v>55</v>
      </c>
      <c r="C67" s="93"/>
      <c r="D67" s="97" t="s">
        <v>57</v>
      </c>
      <c r="E67" s="94" t="s">
        <v>41</v>
      </c>
      <c r="F67" s="95">
        <v>1167</v>
      </c>
      <c r="G67" s="96" t="s">
        <v>133</v>
      </c>
      <c r="H67" s="104" t="s">
        <v>167</v>
      </c>
      <c r="I67" s="95">
        <v>1700000</v>
      </c>
      <c r="J67" s="98"/>
    </row>
    <row r="68" spans="1:10" s="90" customFormat="1" ht="38.25">
      <c r="A68" s="91">
        <v>48</v>
      </c>
      <c r="B68" s="92" t="s">
        <v>18</v>
      </c>
      <c r="C68" s="93"/>
      <c r="D68" s="106" t="s">
        <v>27</v>
      </c>
      <c r="E68" s="93" t="s">
        <v>28</v>
      </c>
      <c r="F68" s="95">
        <v>20</v>
      </c>
      <c r="G68" s="96" t="s">
        <v>59</v>
      </c>
      <c r="H68" s="104" t="s">
        <v>167</v>
      </c>
      <c r="I68" s="95">
        <v>163000</v>
      </c>
      <c r="J68" s="98"/>
    </row>
    <row r="69" spans="1:10" s="90" customFormat="1" ht="25.5">
      <c r="A69" s="91">
        <v>49</v>
      </c>
      <c r="B69" s="92" t="s">
        <v>19</v>
      </c>
      <c r="C69" s="93"/>
      <c r="D69" s="106" t="s">
        <v>30</v>
      </c>
      <c r="E69" s="93" t="s">
        <v>3</v>
      </c>
      <c r="F69" s="95">
        <v>404.1</v>
      </c>
      <c r="G69" s="96" t="s">
        <v>59</v>
      </c>
      <c r="H69" s="104" t="s">
        <v>167</v>
      </c>
      <c r="I69" s="95">
        <v>60000</v>
      </c>
      <c r="J69" s="98"/>
    </row>
    <row r="70" spans="1:10" s="90" customFormat="1" ht="81.75" customHeight="1">
      <c r="A70" s="91">
        <v>50</v>
      </c>
      <c r="B70" s="92" t="s">
        <v>198</v>
      </c>
      <c r="C70" s="93"/>
      <c r="D70" s="107" t="str">
        <f>B70</f>
        <v>Установка телефонов,абонентская плата, междугородние переговоры, сотовая связь, услуги интернет, ADSL</v>
      </c>
      <c r="E70" s="93" t="s">
        <v>2</v>
      </c>
      <c r="F70" s="95">
        <v>13</v>
      </c>
      <c r="G70" s="96" t="s">
        <v>59</v>
      </c>
      <c r="H70" s="104" t="s">
        <v>167</v>
      </c>
      <c r="I70" s="95">
        <v>794000</v>
      </c>
      <c r="J70" s="98"/>
    </row>
    <row r="71" spans="1:10" s="90" customFormat="1" ht="12.75">
      <c r="A71" s="91">
        <v>51</v>
      </c>
      <c r="B71" s="92" t="s">
        <v>20</v>
      </c>
      <c r="C71" s="93"/>
      <c r="D71" s="106" t="s">
        <v>20</v>
      </c>
      <c r="E71" s="93" t="s">
        <v>31</v>
      </c>
      <c r="F71" s="95">
        <v>41206</v>
      </c>
      <c r="G71" s="96" t="s">
        <v>59</v>
      </c>
      <c r="H71" s="104" t="s">
        <v>167</v>
      </c>
      <c r="I71" s="95">
        <v>280000</v>
      </c>
      <c r="J71" s="98"/>
    </row>
    <row r="72" spans="1:10" s="90" customFormat="1" ht="25.5">
      <c r="A72" s="91">
        <v>52</v>
      </c>
      <c r="B72" s="92" t="s">
        <v>21</v>
      </c>
      <c r="C72" s="93"/>
      <c r="D72" s="106" t="s">
        <v>21</v>
      </c>
      <c r="E72" s="93" t="s">
        <v>3</v>
      </c>
      <c r="F72" s="95">
        <v>52</v>
      </c>
      <c r="G72" s="96" t="s">
        <v>59</v>
      </c>
      <c r="H72" s="104" t="s">
        <v>196</v>
      </c>
      <c r="I72" s="95">
        <v>23000</v>
      </c>
      <c r="J72" s="98"/>
    </row>
    <row r="73" spans="1:10" s="90" customFormat="1" ht="12.75">
      <c r="A73" s="91">
        <v>53</v>
      </c>
      <c r="B73" s="92" t="s">
        <v>22</v>
      </c>
      <c r="C73" s="93"/>
      <c r="D73" s="106" t="s">
        <v>32</v>
      </c>
      <c r="E73" s="94" t="s">
        <v>54</v>
      </c>
      <c r="F73" s="95">
        <v>622</v>
      </c>
      <c r="G73" s="96" t="s">
        <v>59</v>
      </c>
      <c r="H73" s="104" t="s">
        <v>167</v>
      </c>
      <c r="I73" s="95">
        <v>1587000</v>
      </c>
      <c r="J73" s="98"/>
    </row>
    <row r="74" spans="1:10" s="90" customFormat="1" ht="76.5">
      <c r="A74" s="91">
        <v>54</v>
      </c>
      <c r="B74" s="101" t="s">
        <v>146</v>
      </c>
      <c r="C74" s="94"/>
      <c r="D74" s="97" t="s">
        <v>145</v>
      </c>
      <c r="E74" s="94" t="s">
        <v>80</v>
      </c>
      <c r="F74" s="94">
        <v>61.1</v>
      </c>
      <c r="G74" s="97" t="s">
        <v>59</v>
      </c>
      <c r="H74" s="105" t="s">
        <v>144</v>
      </c>
      <c r="I74" s="94">
        <v>14100</v>
      </c>
      <c r="J74" s="98"/>
    </row>
    <row r="75" spans="1:10" s="60" customFormat="1" ht="12.75">
      <c r="A75" s="52"/>
      <c r="B75" s="57" t="s">
        <v>29</v>
      </c>
      <c r="C75" s="54"/>
      <c r="D75" s="55"/>
      <c r="E75" s="54"/>
      <c r="F75" s="56"/>
      <c r="G75" s="56"/>
      <c r="H75" s="61"/>
      <c r="I75" s="56">
        <f>SUM(I66:I74)</f>
        <v>4721100</v>
      </c>
      <c r="J75" s="59"/>
    </row>
    <row r="76" spans="1:10" s="34" customFormat="1" ht="12.75">
      <c r="A76" s="35"/>
      <c r="B76" s="37"/>
      <c r="C76" s="37"/>
      <c r="D76" s="38"/>
      <c r="E76" s="37"/>
      <c r="F76" s="37"/>
      <c r="G76" s="37"/>
      <c r="H76" s="37"/>
      <c r="I76" s="42"/>
      <c r="J76" s="40"/>
    </row>
    <row r="77" spans="1:10" s="48" customFormat="1" ht="13.5" thickBot="1">
      <c r="A77" s="43"/>
      <c r="B77" s="44" t="s">
        <v>35</v>
      </c>
      <c r="C77" s="44"/>
      <c r="D77" s="45"/>
      <c r="E77" s="44"/>
      <c r="F77" s="44"/>
      <c r="G77" s="44"/>
      <c r="H77" s="44"/>
      <c r="I77" s="46">
        <f>I75+I64</f>
        <v>11452488</v>
      </c>
      <c r="J77" s="47"/>
    </row>
    <row r="78" spans="1:10" s="13" customFormat="1" ht="12.75">
      <c r="A78" s="14"/>
      <c r="B78" s="14"/>
      <c r="C78" s="14"/>
      <c r="D78" s="18"/>
      <c r="E78" s="14"/>
      <c r="F78" s="14"/>
      <c r="G78" s="14"/>
      <c r="H78" s="14"/>
      <c r="I78" s="15"/>
      <c r="J78" s="14"/>
    </row>
    <row r="80" ht="15.75">
      <c r="C80" s="62" t="s">
        <v>97</v>
      </c>
    </row>
    <row r="84" spans="3:9" ht="12.75">
      <c r="C84" s="3"/>
      <c r="D84" s="19"/>
      <c r="G84" s="3"/>
      <c r="H84" s="3"/>
      <c r="I84" s="8"/>
    </row>
    <row r="85" spans="3:9" ht="12.75">
      <c r="C85" s="3"/>
      <c r="D85" s="19"/>
      <c r="G85" s="3"/>
      <c r="H85" s="3"/>
      <c r="I85" s="8"/>
    </row>
  </sheetData>
  <sheetProtection/>
  <mergeCells count="5">
    <mergeCell ref="H6:J6"/>
    <mergeCell ref="H8:J8"/>
    <mergeCell ref="A10:J10"/>
    <mergeCell ref="A18:J18"/>
    <mergeCell ref="A65:J65"/>
  </mergeCells>
  <dataValidations count="1">
    <dataValidation allowBlank="1" showInputMessage="1" showErrorMessage="1" prompt="Введите наименование на рус.языке" sqref="D39 D41 D51:D52 D49 D44:D47 D57:D60"/>
  </dataValidations>
  <printOptions/>
  <pageMargins left="0.7" right="0.7" top="0.75" bottom="0.75" header="0.3" footer="0.3"/>
  <pageSetup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6"/>
  <sheetViews>
    <sheetView view="pageBreakPreview" zoomScaleSheetLayoutView="100" zoomScalePageLayoutView="0" workbookViewId="0" topLeftCell="A64">
      <selection activeCell="C69" sqref="C69"/>
    </sheetView>
  </sheetViews>
  <sheetFormatPr defaultColWidth="9.140625" defaultRowHeight="12.75"/>
  <cols>
    <col min="1" max="1" width="3.8515625" style="2" customWidth="1"/>
    <col min="2" max="2" width="30.7109375" style="2" customWidth="1"/>
    <col min="3" max="3" width="13.57421875" style="2" customWidth="1"/>
    <col min="4" max="4" width="23.57421875" style="17" customWidth="1"/>
    <col min="5" max="5" width="13.421875" style="2" customWidth="1"/>
    <col min="6" max="6" width="15.00390625" style="2" customWidth="1"/>
    <col min="7" max="7" width="18.00390625" style="2" customWidth="1"/>
    <col min="8" max="8" width="20.421875" style="2" customWidth="1"/>
    <col min="9" max="9" width="16.28125" style="7" customWidth="1"/>
    <col min="10" max="10" width="16.140625" style="2" customWidth="1"/>
    <col min="11" max="11" width="11.00390625" style="2" customWidth="1"/>
    <col min="12" max="16384" width="9.140625" style="2" customWidth="1"/>
  </cols>
  <sheetData>
    <row r="1" spans="4:9" s="1" customFormat="1" ht="12.75">
      <c r="D1" s="16"/>
      <c r="I1" s="1" t="s">
        <v>4</v>
      </c>
    </row>
    <row r="2" spans="4:9" s="1" customFormat="1" ht="12.75">
      <c r="D2" s="16"/>
      <c r="I2" s="84" t="s">
        <v>5</v>
      </c>
    </row>
    <row r="3" spans="4:9" s="1" customFormat="1" ht="12.75">
      <c r="D3" s="16"/>
      <c r="I3" s="1" t="s">
        <v>6</v>
      </c>
    </row>
    <row r="4" spans="4:9" s="1" customFormat="1" ht="10.5" customHeight="1">
      <c r="D4" s="16"/>
      <c r="I4" s="5"/>
    </row>
    <row r="5" spans="4:11" s="1" customFormat="1" ht="12.75">
      <c r="D5" s="16"/>
      <c r="I5" s="11" t="s">
        <v>7</v>
      </c>
      <c r="K5" s="11"/>
    </row>
    <row r="6" spans="4:11" s="1" customFormat="1" ht="27.75" customHeight="1">
      <c r="D6" s="16"/>
      <c r="H6" s="131" t="s">
        <v>36</v>
      </c>
      <c r="I6" s="131"/>
      <c r="J6" s="131"/>
      <c r="K6" s="6"/>
    </row>
    <row r="7" spans="4:11" s="1" customFormat="1" ht="12.75">
      <c r="D7" s="16"/>
      <c r="I7" s="10"/>
      <c r="J7" s="11"/>
      <c r="K7" s="11"/>
    </row>
    <row r="8" spans="4:11" s="1" customFormat="1" ht="12.75">
      <c r="D8" s="16"/>
      <c r="G8" s="4"/>
      <c r="H8" s="132" t="s">
        <v>37</v>
      </c>
      <c r="I8" s="132"/>
      <c r="J8" s="132"/>
      <c r="K8" s="11"/>
    </row>
    <row r="9" spans="4:9" s="1" customFormat="1" ht="12.75">
      <c r="D9" s="16"/>
      <c r="G9" s="4"/>
      <c r="I9" s="5"/>
    </row>
    <row r="10" spans="1:10" ht="18">
      <c r="A10" s="133" t="s">
        <v>115</v>
      </c>
      <c r="B10" s="133"/>
      <c r="C10" s="133"/>
      <c r="D10" s="133"/>
      <c r="E10" s="133"/>
      <c r="F10" s="133"/>
      <c r="G10" s="133"/>
      <c r="H10" s="133"/>
      <c r="I10" s="133"/>
      <c r="J10" s="133"/>
    </row>
    <row r="11" ht="12.75">
      <c r="G11" s="3"/>
    </row>
    <row r="12" ht="12.75">
      <c r="A12" s="12" t="s">
        <v>38</v>
      </c>
    </row>
    <row r="13" ht="12.75">
      <c r="A13" s="12"/>
    </row>
    <row r="14" ht="12.75">
      <c r="A14" s="12" t="s">
        <v>212</v>
      </c>
    </row>
    <row r="15" ht="13.5" thickBot="1"/>
    <row r="16" spans="1:10" s="9" customFormat="1" ht="81" customHeight="1" thickBot="1">
      <c r="A16" s="20" t="s">
        <v>0</v>
      </c>
      <c r="B16" s="21" t="s">
        <v>1</v>
      </c>
      <c r="C16" s="21" t="s">
        <v>8</v>
      </c>
      <c r="D16" s="21" t="s">
        <v>9</v>
      </c>
      <c r="E16" s="21" t="s">
        <v>10</v>
      </c>
      <c r="F16" s="21" t="s">
        <v>11</v>
      </c>
      <c r="G16" s="21" t="s">
        <v>12</v>
      </c>
      <c r="H16" s="21" t="s">
        <v>13</v>
      </c>
      <c r="I16" s="22" t="s">
        <v>14</v>
      </c>
      <c r="J16" s="23" t="s">
        <v>15</v>
      </c>
    </row>
    <row r="17" spans="1:10" s="29" customFormat="1" ht="12" thickBot="1">
      <c r="A17" s="24">
        <v>1</v>
      </c>
      <c r="B17" s="25">
        <v>2</v>
      </c>
      <c r="C17" s="25">
        <v>3</v>
      </c>
      <c r="D17" s="26">
        <v>4</v>
      </c>
      <c r="E17" s="25">
        <v>5</v>
      </c>
      <c r="F17" s="25">
        <v>6</v>
      </c>
      <c r="G17" s="25">
        <v>7</v>
      </c>
      <c r="H17" s="25">
        <v>8</v>
      </c>
      <c r="I17" s="27">
        <v>9</v>
      </c>
      <c r="J17" s="28">
        <v>10</v>
      </c>
    </row>
    <row r="18" spans="1:10" s="29" customFormat="1" ht="21.75" customHeight="1" thickBot="1">
      <c r="A18" s="134" t="s">
        <v>33</v>
      </c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0" s="90" customFormat="1" ht="153" customHeight="1">
      <c r="A19" s="87">
        <v>1</v>
      </c>
      <c r="B19" s="108" t="s">
        <v>40</v>
      </c>
      <c r="C19" s="109" t="s">
        <v>16</v>
      </c>
      <c r="D19" s="110" t="s">
        <v>58</v>
      </c>
      <c r="E19" s="109" t="s">
        <v>41</v>
      </c>
      <c r="F19" s="109">
        <v>2300</v>
      </c>
      <c r="G19" s="21" t="s">
        <v>64</v>
      </c>
      <c r="H19" s="88" t="s">
        <v>167</v>
      </c>
      <c r="I19" s="109">
        <v>2139000</v>
      </c>
      <c r="J19" s="89"/>
    </row>
    <row r="20" spans="1:10" s="90" customFormat="1" ht="27.75" customHeight="1">
      <c r="A20" s="91">
        <v>2</v>
      </c>
      <c r="B20" s="101" t="s">
        <v>25</v>
      </c>
      <c r="C20" s="94" t="s">
        <v>16</v>
      </c>
      <c r="D20" s="97" t="s">
        <v>42</v>
      </c>
      <c r="E20" s="94" t="s">
        <v>56</v>
      </c>
      <c r="F20" s="94">
        <v>175</v>
      </c>
      <c r="G20" s="97" t="s">
        <v>120</v>
      </c>
      <c r="H20" s="94" t="s">
        <v>167</v>
      </c>
      <c r="I20" s="94">
        <v>134000</v>
      </c>
      <c r="J20" s="98"/>
    </row>
    <row r="21" spans="1:10" s="90" customFormat="1" ht="41.25" customHeight="1">
      <c r="A21" s="91">
        <v>3</v>
      </c>
      <c r="B21" s="101" t="s">
        <v>43</v>
      </c>
      <c r="C21" s="94" t="s">
        <v>16</v>
      </c>
      <c r="D21" s="97" t="s">
        <v>45</v>
      </c>
      <c r="E21" s="94" t="s">
        <v>2</v>
      </c>
      <c r="F21" s="94">
        <v>25</v>
      </c>
      <c r="G21" s="97" t="s">
        <v>120</v>
      </c>
      <c r="H21" s="94" t="s">
        <v>167</v>
      </c>
      <c r="I21" s="94">
        <v>242000</v>
      </c>
      <c r="J21" s="98"/>
    </row>
    <row r="22" spans="1:10" s="90" customFormat="1" ht="39" customHeight="1">
      <c r="A22" s="91">
        <v>4</v>
      </c>
      <c r="B22" s="101" t="s">
        <v>44</v>
      </c>
      <c r="C22" s="94" t="s">
        <v>16</v>
      </c>
      <c r="D22" s="97" t="s">
        <v>45</v>
      </c>
      <c r="E22" s="94" t="s">
        <v>2</v>
      </c>
      <c r="F22" s="94">
        <v>50</v>
      </c>
      <c r="G22" s="97" t="s">
        <v>120</v>
      </c>
      <c r="H22" s="94" t="s">
        <v>167</v>
      </c>
      <c r="I22" s="94">
        <v>55000</v>
      </c>
      <c r="J22" s="98"/>
    </row>
    <row r="23" spans="1:10" s="90" customFormat="1" ht="29.25" customHeight="1">
      <c r="A23" s="91">
        <v>5</v>
      </c>
      <c r="B23" s="101" t="s">
        <v>44</v>
      </c>
      <c r="C23" s="94" t="s">
        <v>16</v>
      </c>
      <c r="D23" s="97" t="s">
        <v>46</v>
      </c>
      <c r="E23" s="94" t="s">
        <v>2</v>
      </c>
      <c r="F23" s="94">
        <v>5</v>
      </c>
      <c r="G23" s="97" t="s">
        <v>120</v>
      </c>
      <c r="H23" s="94" t="s">
        <v>167</v>
      </c>
      <c r="I23" s="94">
        <v>30000</v>
      </c>
      <c r="J23" s="98"/>
    </row>
    <row r="24" spans="1:10" s="90" customFormat="1" ht="140.25" customHeight="1">
      <c r="A24" s="91">
        <v>6</v>
      </c>
      <c r="B24" s="112" t="s">
        <v>78</v>
      </c>
      <c r="C24" s="94" t="s">
        <v>16</v>
      </c>
      <c r="D24" s="99" t="s">
        <v>131</v>
      </c>
      <c r="E24" s="122" t="s">
        <v>80</v>
      </c>
      <c r="F24" s="94">
        <v>122.7</v>
      </c>
      <c r="G24" s="97" t="s">
        <v>59</v>
      </c>
      <c r="H24" s="126" t="s">
        <v>167</v>
      </c>
      <c r="I24" s="94">
        <v>470000</v>
      </c>
      <c r="J24" s="98"/>
    </row>
    <row r="25" spans="1:10" s="90" customFormat="1" ht="38.25">
      <c r="A25" s="91">
        <v>7</v>
      </c>
      <c r="B25" s="101" t="s">
        <v>47</v>
      </c>
      <c r="C25" s="94" t="s">
        <v>16</v>
      </c>
      <c r="D25" s="97" t="s">
        <v>122</v>
      </c>
      <c r="E25" s="94" t="s">
        <v>49</v>
      </c>
      <c r="F25" s="94">
        <v>1</v>
      </c>
      <c r="G25" s="97" t="s">
        <v>59</v>
      </c>
      <c r="H25" s="94" t="s">
        <v>167</v>
      </c>
      <c r="I25" s="94">
        <v>131000</v>
      </c>
      <c r="J25" s="98"/>
    </row>
    <row r="26" spans="1:10" s="90" customFormat="1" ht="68.25" customHeight="1">
      <c r="A26" s="91">
        <v>8</v>
      </c>
      <c r="B26" s="113" t="s">
        <v>50</v>
      </c>
      <c r="C26" s="94" t="s">
        <v>16</v>
      </c>
      <c r="D26" s="99" t="s">
        <v>84</v>
      </c>
      <c r="E26" s="100" t="s">
        <v>63</v>
      </c>
      <c r="F26" s="100" t="s">
        <v>123</v>
      </c>
      <c r="G26" s="97" t="s">
        <v>83</v>
      </c>
      <c r="H26" s="126" t="s">
        <v>167</v>
      </c>
      <c r="I26" s="94">
        <v>218000</v>
      </c>
      <c r="J26" s="98"/>
    </row>
    <row r="27" spans="1:10" s="90" customFormat="1" ht="108" customHeight="1">
      <c r="A27" s="91">
        <v>9</v>
      </c>
      <c r="B27" s="114" t="s">
        <v>66</v>
      </c>
      <c r="C27" s="94" t="s">
        <v>16</v>
      </c>
      <c r="D27" s="99" t="s">
        <v>129</v>
      </c>
      <c r="E27" s="97" t="s">
        <v>69</v>
      </c>
      <c r="F27" s="97" t="s">
        <v>128</v>
      </c>
      <c r="G27" s="97" t="s">
        <v>64</v>
      </c>
      <c r="H27" s="97" t="s">
        <v>134</v>
      </c>
      <c r="I27" s="94">
        <v>218000</v>
      </c>
      <c r="J27" s="98"/>
    </row>
    <row r="28" spans="1:10" s="90" customFormat="1" ht="124.5" customHeight="1">
      <c r="A28" s="91">
        <v>10</v>
      </c>
      <c r="B28" s="114" t="s">
        <v>124</v>
      </c>
      <c r="C28" s="94" t="s">
        <v>16</v>
      </c>
      <c r="D28" s="101" t="s">
        <v>244</v>
      </c>
      <c r="E28" s="97" t="s">
        <v>80</v>
      </c>
      <c r="F28" s="97">
        <v>66.5</v>
      </c>
      <c r="G28" s="97" t="s">
        <v>53</v>
      </c>
      <c r="H28" s="97" t="s">
        <v>135</v>
      </c>
      <c r="I28" s="94">
        <v>300000</v>
      </c>
      <c r="J28" s="98"/>
    </row>
    <row r="29" spans="1:10" s="90" customFormat="1" ht="31.5" customHeight="1">
      <c r="A29" s="91">
        <v>11</v>
      </c>
      <c r="B29" s="115" t="s">
        <v>51</v>
      </c>
      <c r="C29" s="94" t="s">
        <v>16</v>
      </c>
      <c r="D29" s="97" t="s">
        <v>52</v>
      </c>
      <c r="E29" s="94" t="s">
        <v>49</v>
      </c>
      <c r="F29" s="94">
        <v>1</v>
      </c>
      <c r="G29" s="97" t="s">
        <v>23</v>
      </c>
      <c r="H29" s="97" t="s">
        <v>167</v>
      </c>
      <c r="I29" s="94">
        <v>44000</v>
      </c>
      <c r="J29" s="98"/>
    </row>
    <row r="30" spans="1:10" s="90" customFormat="1" ht="39.75" customHeight="1">
      <c r="A30" s="91">
        <v>12</v>
      </c>
      <c r="B30" s="102" t="s">
        <v>72</v>
      </c>
      <c r="C30" s="94" t="s">
        <v>16</v>
      </c>
      <c r="D30" s="102" t="s">
        <v>71</v>
      </c>
      <c r="E30" s="94" t="s">
        <v>49</v>
      </c>
      <c r="F30" s="94">
        <v>1</v>
      </c>
      <c r="G30" s="97" t="s">
        <v>59</v>
      </c>
      <c r="H30" s="97" t="s">
        <v>167</v>
      </c>
      <c r="I30" s="94">
        <v>75000</v>
      </c>
      <c r="J30" s="98"/>
    </row>
    <row r="31" spans="1:10" s="90" customFormat="1" ht="55.5" customHeight="1">
      <c r="A31" s="91">
        <v>13</v>
      </c>
      <c r="B31" s="102" t="s">
        <v>72</v>
      </c>
      <c r="C31" s="94" t="s">
        <v>16</v>
      </c>
      <c r="D31" s="102" t="s">
        <v>162</v>
      </c>
      <c r="E31" s="94" t="s">
        <v>49</v>
      </c>
      <c r="F31" s="94">
        <v>2</v>
      </c>
      <c r="G31" s="97" t="s">
        <v>59</v>
      </c>
      <c r="H31" s="103" t="s">
        <v>163</v>
      </c>
      <c r="I31" s="94">
        <v>30000</v>
      </c>
      <c r="J31" s="98"/>
    </row>
    <row r="32" spans="1:10" s="90" customFormat="1" ht="54" customHeight="1">
      <c r="A32" s="91">
        <v>14</v>
      </c>
      <c r="B32" s="102" t="s">
        <v>126</v>
      </c>
      <c r="C32" s="94" t="s">
        <v>16</v>
      </c>
      <c r="D32" s="102" t="s">
        <v>127</v>
      </c>
      <c r="E32" s="94"/>
      <c r="F32" s="94"/>
      <c r="G32" s="97" t="s">
        <v>59</v>
      </c>
      <c r="H32" s="103" t="s">
        <v>167</v>
      </c>
      <c r="I32" s="94">
        <v>60000</v>
      </c>
      <c r="J32" s="98"/>
    </row>
    <row r="33" spans="1:10" s="90" customFormat="1" ht="57" customHeight="1">
      <c r="A33" s="91">
        <v>15</v>
      </c>
      <c r="B33" s="102" t="s">
        <v>136</v>
      </c>
      <c r="C33" s="94" t="s">
        <v>16</v>
      </c>
      <c r="D33" s="102" t="s">
        <v>137</v>
      </c>
      <c r="E33" s="94" t="s">
        <v>80</v>
      </c>
      <c r="F33" s="94">
        <v>15</v>
      </c>
      <c r="G33" s="97" t="s">
        <v>138</v>
      </c>
      <c r="H33" s="103" t="s">
        <v>167</v>
      </c>
      <c r="I33" s="94">
        <v>39000</v>
      </c>
      <c r="J33" s="98"/>
    </row>
    <row r="34" spans="1:10" s="90" customFormat="1" ht="39.75" customHeight="1">
      <c r="A34" s="91">
        <v>16</v>
      </c>
      <c r="B34" s="102" t="s">
        <v>105</v>
      </c>
      <c r="C34" s="94" t="s">
        <v>16</v>
      </c>
      <c r="D34" s="102" t="s">
        <v>121</v>
      </c>
      <c r="E34" s="94" t="s">
        <v>104</v>
      </c>
      <c r="F34" s="94">
        <v>33</v>
      </c>
      <c r="G34" s="97" t="s">
        <v>64</v>
      </c>
      <c r="H34" s="103" t="s">
        <v>107</v>
      </c>
      <c r="I34" s="94">
        <v>41000</v>
      </c>
      <c r="J34" s="98"/>
    </row>
    <row r="35" spans="1:10" s="90" customFormat="1" ht="39.75" customHeight="1">
      <c r="A35" s="91">
        <v>17</v>
      </c>
      <c r="B35" s="102" t="s">
        <v>102</v>
      </c>
      <c r="C35" s="94" t="s">
        <v>16</v>
      </c>
      <c r="D35" s="102" t="s">
        <v>130</v>
      </c>
      <c r="E35" s="94" t="s">
        <v>104</v>
      </c>
      <c r="F35" s="94">
        <v>33</v>
      </c>
      <c r="G35" s="97" t="s">
        <v>64</v>
      </c>
      <c r="H35" s="104" t="s">
        <v>107</v>
      </c>
      <c r="I35" s="94">
        <v>64000</v>
      </c>
      <c r="J35" s="98"/>
    </row>
    <row r="36" spans="1:10" s="90" customFormat="1" ht="39.75" customHeight="1">
      <c r="A36" s="91">
        <v>18</v>
      </c>
      <c r="B36" s="102" t="s">
        <v>132</v>
      </c>
      <c r="C36" s="94" t="s">
        <v>16</v>
      </c>
      <c r="D36" s="102" t="s">
        <v>141</v>
      </c>
      <c r="E36" s="94" t="s">
        <v>28</v>
      </c>
      <c r="F36" s="94">
        <v>82</v>
      </c>
      <c r="G36" s="97" t="s">
        <v>53</v>
      </c>
      <c r="H36" s="105" t="s">
        <v>167</v>
      </c>
      <c r="I36" s="94">
        <v>99000</v>
      </c>
      <c r="J36" s="98"/>
    </row>
    <row r="37" spans="1:10" s="90" customFormat="1" ht="39.75" customHeight="1">
      <c r="A37" s="91">
        <v>19</v>
      </c>
      <c r="B37" s="102" t="s">
        <v>116</v>
      </c>
      <c r="C37" s="94" t="s">
        <v>16</v>
      </c>
      <c r="D37" s="102" t="s">
        <v>117</v>
      </c>
      <c r="E37" s="94" t="s">
        <v>2</v>
      </c>
      <c r="F37" s="94">
        <v>60</v>
      </c>
      <c r="G37" s="97" t="s">
        <v>119</v>
      </c>
      <c r="H37" s="105" t="s">
        <v>167</v>
      </c>
      <c r="I37" s="94">
        <v>60000</v>
      </c>
      <c r="J37" s="98"/>
    </row>
    <row r="38" spans="1:10" s="90" customFormat="1" ht="39.75" customHeight="1">
      <c r="A38" s="91">
        <v>20</v>
      </c>
      <c r="B38" s="102" t="s">
        <v>176</v>
      </c>
      <c r="C38" s="94" t="s">
        <v>16</v>
      </c>
      <c r="D38" s="102" t="s">
        <v>176</v>
      </c>
      <c r="E38" s="94" t="s">
        <v>2</v>
      </c>
      <c r="F38" s="94">
        <v>28000</v>
      </c>
      <c r="G38" s="97" t="s">
        <v>64</v>
      </c>
      <c r="H38" s="105" t="s">
        <v>167</v>
      </c>
      <c r="I38" s="94">
        <v>100000</v>
      </c>
      <c r="J38" s="98"/>
    </row>
    <row r="39" spans="1:10" s="9" customFormat="1" ht="93" customHeight="1">
      <c r="A39" s="119">
        <v>21</v>
      </c>
      <c r="B39" s="120" t="s">
        <v>142</v>
      </c>
      <c r="C39" s="94" t="s">
        <v>16</v>
      </c>
      <c r="D39" s="111" t="s">
        <v>143</v>
      </c>
      <c r="E39" s="94" t="s">
        <v>2</v>
      </c>
      <c r="F39" s="94">
        <v>1</v>
      </c>
      <c r="G39" s="97" t="s">
        <v>53</v>
      </c>
      <c r="H39" s="105" t="s">
        <v>167</v>
      </c>
      <c r="I39" s="94">
        <v>66000</v>
      </c>
      <c r="J39" s="121"/>
    </row>
    <row r="40" spans="1:10" s="9" customFormat="1" ht="56.25" customHeight="1">
      <c r="A40" s="119">
        <v>22</v>
      </c>
      <c r="B40" s="102" t="s">
        <v>148</v>
      </c>
      <c r="C40" s="94" t="s">
        <v>16</v>
      </c>
      <c r="D40" s="102" t="s">
        <v>149</v>
      </c>
      <c r="E40" s="94" t="s">
        <v>80</v>
      </c>
      <c r="F40" s="94">
        <v>32</v>
      </c>
      <c r="G40" s="97" t="s">
        <v>23</v>
      </c>
      <c r="H40" s="105" t="s">
        <v>167</v>
      </c>
      <c r="I40" s="94">
        <v>38000</v>
      </c>
      <c r="J40" s="121"/>
    </row>
    <row r="41" spans="1:10" s="9" customFormat="1" ht="93" customHeight="1">
      <c r="A41" s="119">
        <v>23</v>
      </c>
      <c r="B41" s="118" t="s">
        <v>150</v>
      </c>
      <c r="C41" s="94" t="s">
        <v>16</v>
      </c>
      <c r="D41" s="116" t="s">
        <v>151</v>
      </c>
      <c r="E41" s="94" t="s">
        <v>2</v>
      </c>
      <c r="F41" s="94">
        <v>2</v>
      </c>
      <c r="G41" s="97" t="s">
        <v>23</v>
      </c>
      <c r="H41" s="105" t="s">
        <v>167</v>
      </c>
      <c r="I41" s="94">
        <v>24000</v>
      </c>
      <c r="J41" s="121"/>
    </row>
    <row r="42" spans="1:10" s="9" customFormat="1" ht="93" customHeight="1">
      <c r="A42" s="119">
        <v>24</v>
      </c>
      <c r="B42" s="118" t="s">
        <v>154</v>
      </c>
      <c r="C42" s="94" t="s">
        <v>16</v>
      </c>
      <c r="D42" s="118" t="s">
        <v>155</v>
      </c>
      <c r="E42" s="94" t="s">
        <v>2</v>
      </c>
      <c r="F42" s="94">
        <v>38</v>
      </c>
      <c r="G42" s="97" t="s">
        <v>23</v>
      </c>
      <c r="H42" s="105" t="s">
        <v>167</v>
      </c>
      <c r="I42" s="94">
        <v>15000</v>
      </c>
      <c r="J42" s="121"/>
    </row>
    <row r="43" spans="1:10" s="9" customFormat="1" ht="93" customHeight="1">
      <c r="A43" s="119">
        <v>25</v>
      </c>
      <c r="B43" s="118" t="s">
        <v>156</v>
      </c>
      <c r="C43" s="94" t="s">
        <v>16</v>
      </c>
      <c r="D43" s="118" t="s">
        <v>157</v>
      </c>
      <c r="E43" s="94" t="s">
        <v>2</v>
      </c>
      <c r="F43" s="94">
        <v>1</v>
      </c>
      <c r="G43" s="97" t="s">
        <v>23</v>
      </c>
      <c r="H43" s="105" t="s">
        <v>167</v>
      </c>
      <c r="I43" s="94">
        <v>23000</v>
      </c>
      <c r="J43" s="121"/>
    </row>
    <row r="44" spans="1:10" s="9" customFormat="1" ht="93" customHeight="1">
      <c r="A44" s="119">
        <v>26</v>
      </c>
      <c r="B44" s="118" t="s">
        <v>158</v>
      </c>
      <c r="C44" s="94" t="s">
        <v>16</v>
      </c>
      <c r="D44" s="117" t="s">
        <v>159</v>
      </c>
      <c r="E44" s="94" t="s">
        <v>2</v>
      </c>
      <c r="F44" s="94">
        <v>5</v>
      </c>
      <c r="G44" s="97" t="s">
        <v>23</v>
      </c>
      <c r="H44" s="105" t="s">
        <v>167</v>
      </c>
      <c r="I44" s="94">
        <v>15000</v>
      </c>
      <c r="J44" s="121"/>
    </row>
    <row r="45" spans="1:10" s="9" customFormat="1" ht="93" customHeight="1">
      <c r="A45" s="119">
        <v>27</v>
      </c>
      <c r="B45" s="118" t="s">
        <v>160</v>
      </c>
      <c r="C45" s="94" t="s">
        <v>16</v>
      </c>
      <c r="D45" s="116" t="s">
        <v>161</v>
      </c>
      <c r="E45" s="94" t="s">
        <v>80</v>
      </c>
      <c r="F45" s="94">
        <v>20</v>
      </c>
      <c r="G45" s="97" t="s">
        <v>23</v>
      </c>
      <c r="H45" s="105" t="s">
        <v>167</v>
      </c>
      <c r="I45" s="94">
        <v>29500</v>
      </c>
      <c r="J45" s="121"/>
    </row>
    <row r="46" spans="1:10" s="9" customFormat="1" ht="93" customHeight="1">
      <c r="A46" s="119">
        <v>28</v>
      </c>
      <c r="B46" s="102" t="s">
        <v>152</v>
      </c>
      <c r="C46" s="94" t="s">
        <v>16</v>
      </c>
      <c r="D46" s="111" t="s">
        <v>153</v>
      </c>
      <c r="E46" s="94" t="s">
        <v>2</v>
      </c>
      <c r="F46" s="94">
        <v>20</v>
      </c>
      <c r="G46" s="97" t="s">
        <v>23</v>
      </c>
      <c r="H46" s="105" t="s">
        <v>167</v>
      </c>
      <c r="I46" s="94">
        <v>20000</v>
      </c>
      <c r="J46" s="121"/>
    </row>
    <row r="47" spans="1:10" s="9" customFormat="1" ht="66.75" customHeight="1">
      <c r="A47" s="119">
        <v>29</v>
      </c>
      <c r="B47" s="102" t="s">
        <v>164</v>
      </c>
      <c r="C47" s="94" t="s">
        <v>16</v>
      </c>
      <c r="D47" s="111" t="s">
        <v>165</v>
      </c>
      <c r="E47" s="94" t="s">
        <v>2</v>
      </c>
      <c r="F47" s="94">
        <v>1</v>
      </c>
      <c r="G47" s="97" t="s">
        <v>101</v>
      </c>
      <c r="H47" s="105" t="s">
        <v>167</v>
      </c>
      <c r="I47" s="94">
        <v>8200</v>
      </c>
      <c r="J47" s="121"/>
    </row>
    <row r="48" spans="1:10" s="9" customFormat="1" ht="39" customHeight="1">
      <c r="A48" s="119">
        <v>30</v>
      </c>
      <c r="B48" s="102" t="s">
        <v>173</v>
      </c>
      <c r="C48" s="94" t="s">
        <v>16</v>
      </c>
      <c r="D48" s="102" t="s">
        <v>168</v>
      </c>
      <c r="E48" s="94" t="s">
        <v>2</v>
      </c>
      <c r="F48" s="94">
        <v>1</v>
      </c>
      <c r="G48" s="97" t="s">
        <v>101</v>
      </c>
      <c r="H48" s="105" t="s">
        <v>167</v>
      </c>
      <c r="I48" s="94">
        <v>71000</v>
      </c>
      <c r="J48" s="121"/>
    </row>
    <row r="49" spans="1:10" s="9" customFormat="1" ht="54" customHeight="1">
      <c r="A49" s="119">
        <v>31</v>
      </c>
      <c r="B49" s="102" t="s">
        <v>118</v>
      </c>
      <c r="C49" s="94" t="s">
        <v>16</v>
      </c>
      <c r="D49" s="111" t="s">
        <v>169</v>
      </c>
      <c r="E49" s="94" t="s">
        <v>2</v>
      </c>
      <c r="F49" s="94">
        <v>140</v>
      </c>
      <c r="G49" s="97" t="s">
        <v>170</v>
      </c>
      <c r="H49" s="105" t="s">
        <v>167</v>
      </c>
      <c r="I49" s="94">
        <v>42860</v>
      </c>
      <c r="J49" s="121"/>
    </row>
    <row r="50" spans="1:10" s="9" customFormat="1" ht="69.75" customHeight="1">
      <c r="A50" s="119">
        <v>32</v>
      </c>
      <c r="B50" s="102" t="s">
        <v>171</v>
      </c>
      <c r="C50" s="94" t="s">
        <v>16</v>
      </c>
      <c r="D50" s="102" t="s">
        <v>172</v>
      </c>
      <c r="E50" s="94" t="s">
        <v>2</v>
      </c>
      <c r="F50" s="94">
        <v>1</v>
      </c>
      <c r="G50" s="97" t="s">
        <v>64</v>
      </c>
      <c r="H50" s="105" t="s">
        <v>167</v>
      </c>
      <c r="I50" s="94">
        <v>4000</v>
      </c>
      <c r="J50" s="121"/>
    </row>
    <row r="51" spans="1:10" s="9" customFormat="1" ht="81" customHeight="1">
      <c r="A51" s="119">
        <v>33</v>
      </c>
      <c r="B51" s="102" t="s">
        <v>174</v>
      </c>
      <c r="C51" s="94" t="s">
        <v>16</v>
      </c>
      <c r="D51" s="111" t="s">
        <v>175</v>
      </c>
      <c r="E51" s="94" t="s">
        <v>2</v>
      </c>
      <c r="F51" s="94">
        <v>2</v>
      </c>
      <c r="G51" s="97" t="s">
        <v>64</v>
      </c>
      <c r="H51" s="105" t="s">
        <v>167</v>
      </c>
      <c r="I51" s="94">
        <v>20000</v>
      </c>
      <c r="J51" s="121"/>
    </row>
    <row r="52" spans="1:10" s="9" customFormat="1" ht="40.5" customHeight="1">
      <c r="A52" s="119">
        <v>34</v>
      </c>
      <c r="B52" s="102" t="s">
        <v>177</v>
      </c>
      <c r="C52" s="94" t="s">
        <v>16</v>
      </c>
      <c r="D52" s="111" t="s">
        <v>178</v>
      </c>
      <c r="E52" s="94" t="s">
        <v>2</v>
      </c>
      <c r="F52" s="94">
        <v>4</v>
      </c>
      <c r="G52" s="97" t="s">
        <v>64</v>
      </c>
      <c r="H52" s="105" t="s">
        <v>167</v>
      </c>
      <c r="I52" s="94">
        <v>10000</v>
      </c>
      <c r="J52" s="121"/>
    </row>
    <row r="53" spans="1:10" s="9" customFormat="1" ht="40.5" customHeight="1">
      <c r="A53" s="119">
        <v>35</v>
      </c>
      <c r="B53" s="102" t="s">
        <v>179</v>
      </c>
      <c r="C53" s="94" t="s">
        <v>16</v>
      </c>
      <c r="D53" s="102" t="s">
        <v>180</v>
      </c>
      <c r="E53" s="94" t="s">
        <v>2</v>
      </c>
      <c r="F53" s="94">
        <v>1</v>
      </c>
      <c r="G53" s="97" t="s">
        <v>64</v>
      </c>
      <c r="H53" s="105" t="s">
        <v>167</v>
      </c>
      <c r="I53" s="94">
        <v>900000</v>
      </c>
      <c r="J53" s="121"/>
    </row>
    <row r="54" spans="1:10" s="9" customFormat="1" ht="51.75" customHeight="1">
      <c r="A54" s="119">
        <v>36</v>
      </c>
      <c r="B54" s="102" t="s">
        <v>182</v>
      </c>
      <c r="C54" s="94" t="s">
        <v>16</v>
      </c>
      <c r="D54" s="102" t="s">
        <v>183</v>
      </c>
      <c r="E54" s="94" t="s">
        <v>2</v>
      </c>
      <c r="F54" s="94">
        <v>1</v>
      </c>
      <c r="G54" s="97" t="s">
        <v>64</v>
      </c>
      <c r="H54" s="105" t="s">
        <v>167</v>
      </c>
      <c r="I54" s="94">
        <v>100000</v>
      </c>
      <c r="J54" s="121"/>
    </row>
    <row r="55" spans="1:10" s="9" customFormat="1" ht="66.75" customHeight="1">
      <c r="A55" s="119">
        <v>37</v>
      </c>
      <c r="B55" s="102" t="s">
        <v>184</v>
      </c>
      <c r="C55" s="94" t="s">
        <v>16</v>
      </c>
      <c r="D55" s="102" t="s">
        <v>185</v>
      </c>
      <c r="E55" s="94" t="s">
        <v>2</v>
      </c>
      <c r="F55" s="94">
        <v>1</v>
      </c>
      <c r="G55" s="97" t="s">
        <v>170</v>
      </c>
      <c r="H55" s="105" t="s">
        <v>167</v>
      </c>
      <c r="I55" s="94">
        <v>4388</v>
      </c>
      <c r="J55" s="121"/>
    </row>
    <row r="56" spans="1:10" s="9" customFormat="1" ht="54" customHeight="1">
      <c r="A56" s="119">
        <v>38</v>
      </c>
      <c r="B56" s="102" t="s">
        <v>199</v>
      </c>
      <c r="C56" s="94" t="s">
        <v>16</v>
      </c>
      <c r="D56" s="102" t="s">
        <v>197</v>
      </c>
      <c r="E56" s="94" t="s">
        <v>2</v>
      </c>
      <c r="F56" s="94">
        <v>1</v>
      </c>
      <c r="G56" s="97" t="s">
        <v>64</v>
      </c>
      <c r="H56" s="105" t="s">
        <v>200</v>
      </c>
      <c r="I56" s="94">
        <v>64000</v>
      </c>
      <c r="J56" s="121"/>
    </row>
    <row r="57" spans="1:10" s="9" customFormat="1" ht="28.5" customHeight="1">
      <c r="A57" s="119">
        <v>39</v>
      </c>
      <c r="B57" s="102" t="s">
        <v>181</v>
      </c>
      <c r="C57" s="94" t="s">
        <v>16</v>
      </c>
      <c r="D57" s="111" t="s">
        <v>181</v>
      </c>
      <c r="E57" s="94" t="s">
        <v>2</v>
      </c>
      <c r="F57" s="94">
        <v>315</v>
      </c>
      <c r="G57" s="97" t="s">
        <v>170</v>
      </c>
      <c r="H57" s="105" t="s">
        <v>167</v>
      </c>
      <c r="I57" s="94">
        <v>350000</v>
      </c>
      <c r="J57" s="121"/>
    </row>
    <row r="58" spans="1:10" s="9" customFormat="1" ht="40.5" customHeight="1">
      <c r="A58" s="119">
        <v>40</v>
      </c>
      <c r="B58" s="102" t="s">
        <v>186</v>
      </c>
      <c r="C58" s="94" t="s">
        <v>16</v>
      </c>
      <c r="D58" s="111" t="s">
        <v>187</v>
      </c>
      <c r="E58" s="94" t="s">
        <v>2</v>
      </c>
      <c r="F58" s="94">
        <v>20</v>
      </c>
      <c r="G58" s="97" t="s">
        <v>170</v>
      </c>
      <c r="H58" s="105" t="s">
        <v>167</v>
      </c>
      <c r="I58" s="94">
        <v>90000</v>
      </c>
      <c r="J58" s="121"/>
    </row>
    <row r="59" spans="1:10" s="9" customFormat="1" ht="40.5" customHeight="1">
      <c r="A59" s="119">
        <v>41</v>
      </c>
      <c r="B59" s="102" t="s">
        <v>188</v>
      </c>
      <c r="C59" s="94" t="s">
        <v>16</v>
      </c>
      <c r="D59" s="111" t="s">
        <v>189</v>
      </c>
      <c r="E59" s="94" t="s">
        <v>2</v>
      </c>
      <c r="F59" s="94">
        <v>25</v>
      </c>
      <c r="G59" s="97" t="s">
        <v>64</v>
      </c>
      <c r="H59" s="105" t="s">
        <v>167</v>
      </c>
      <c r="I59" s="94">
        <v>4500</v>
      </c>
      <c r="J59" s="121"/>
    </row>
    <row r="60" spans="1:10" s="9" customFormat="1" ht="29.25" customHeight="1">
      <c r="A60" s="119">
        <v>42</v>
      </c>
      <c r="B60" s="102" t="s">
        <v>190</v>
      </c>
      <c r="C60" s="94" t="s">
        <v>16</v>
      </c>
      <c r="D60" s="111" t="s">
        <v>190</v>
      </c>
      <c r="E60" s="94" t="s">
        <v>2</v>
      </c>
      <c r="F60" s="94">
        <v>9</v>
      </c>
      <c r="G60" s="97" t="s">
        <v>64</v>
      </c>
      <c r="H60" s="105" t="s">
        <v>167</v>
      </c>
      <c r="I60" s="94">
        <v>36000</v>
      </c>
      <c r="J60" s="121"/>
    </row>
    <row r="61" spans="1:10" s="9" customFormat="1" ht="40.5" customHeight="1">
      <c r="A61" s="119">
        <v>43</v>
      </c>
      <c r="B61" s="102" t="s">
        <v>191</v>
      </c>
      <c r="C61" s="94" t="s">
        <v>16</v>
      </c>
      <c r="D61" s="102" t="s">
        <v>193</v>
      </c>
      <c r="E61" s="94" t="s">
        <v>2</v>
      </c>
      <c r="F61" s="94">
        <v>1</v>
      </c>
      <c r="G61" s="97" t="s">
        <v>192</v>
      </c>
      <c r="H61" s="105" t="s">
        <v>167</v>
      </c>
      <c r="I61" s="94">
        <v>12000</v>
      </c>
      <c r="J61" s="121"/>
    </row>
    <row r="62" spans="1:10" s="9" customFormat="1" ht="42" customHeight="1">
      <c r="A62" s="119">
        <v>44</v>
      </c>
      <c r="B62" s="94" t="s">
        <v>194</v>
      </c>
      <c r="C62" s="94" t="s">
        <v>16</v>
      </c>
      <c r="D62" s="97" t="s">
        <v>195</v>
      </c>
      <c r="E62" s="94" t="s">
        <v>2</v>
      </c>
      <c r="F62" s="94">
        <v>70</v>
      </c>
      <c r="G62" s="94" t="s">
        <v>192</v>
      </c>
      <c r="H62" s="105" t="s">
        <v>167</v>
      </c>
      <c r="I62" s="94">
        <v>224000</v>
      </c>
      <c r="J62" s="121"/>
    </row>
    <row r="63" spans="1:10" s="9" customFormat="1" ht="42" customHeight="1">
      <c r="A63" s="119">
        <v>45</v>
      </c>
      <c r="B63" s="94" t="s">
        <v>201</v>
      </c>
      <c r="C63" s="94" t="s">
        <v>16</v>
      </c>
      <c r="D63" s="97" t="s">
        <v>202</v>
      </c>
      <c r="E63" s="94" t="s">
        <v>2</v>
      </c>
      <c r="F63" s="94">
        <v>1</v>
      </c>
      <c r="G63" s="94" t="s">
        <v>192</v>
      </c>
      <c r="H63" s="105" t="s">
        <v>167</v>
      </c>
      <c r="I63" s="94">
        <v>10940</v>
      </c>
      <c r="J63" s="121"/>
    </row>
    <row r="64" spans="1:10" s="9" customFormat="1" ht="42" customHeight="1">
      <c r="A64" s="119">
        <v>46</v>
      </c>
      <c r="B64" s="9" t="s">
        <v>203</v>
      </c>
      <c r="C64" s="94" t="s">
        <v>16</v>
      </c>
      <c r="D64" s="97" t="s">
        <v>204</v>
      </c>
      <c r="E64" s="94" t="s">
        <v>2</v>
      </c>
      <c r="F64" s="94">
        <v>13</v>
      </c>
      <c r="G64" s="94" t="s">
        <v>119</v>
      </c>
      <c r="H64" s="105" t="s">
        <v>167</v>
      </c>
      <c r="I64" s="9">
        <v>200000</v>
      </c>
      <c r="J64" s="121"/>
    </row>
    <row r="65" spans="1:10" s="9" customFormat="1" ht="42" customHeight="1">
      <c r="A65" s="119">
        <v>47</v>
      </c>
      <c r="B65" s="124" t="s">
        <v>205</v>
      </c>
      <c r="C65" s="94" t="s">
        <v>16</v>
      </c>
      <c r="D65" s="123" t="s">
        <v>206</v>
      </c>
      <c r="E65" s="94" t="s">
        <v>2</v>
      </c>
      <c r="F65" s="94">
        <v>1</v>
      </c>
      <c r="G65" s="9" t="s">
        <v>119</v>
      </c>
      <c r="H65" s="105" t="s">
        <v>167</v>
      </c>
      <c r="I65" s="124">
        <v>37500</v>
      </c>
      <c r="J65" s="121"/>
    </row>
    <row r="66" spans="1:10" s="9" customFormat="1" ht="42" customHeight="1">
      <c r="A66" s="119">
        <v>48</v>
      </c>
      <c r="B66" s="94" t="s">
        <v>207</v>
      </c>
      <c r="C66" s="94" t="s">
        <v>16</v>
      </c>
      <c r="D66" s="97" t="s">
        <v>208</v>
      </c>
      <c r="E66" s="94" t="s">
        <v>2</v>
      </c>
      <c r="F66" s="94">
        <v>1</v>
      </c>
      <c r="G66" s="94" t="s">
        <v>119</v>
      </c>
      <c r="H66" s="105" t="s">
        <v>167</v>
      </c>
      <c r="I66" s="94">
        <v>100000</v>
      </c>
      <c r="J66" s="121"/>
    </row>
    <row r="67" spans="1:10" s="9" customFormat="1" ht="42" customHeight="1">
      <c r="A67" s="119">
        <v>49</v>
      </c>
      <c r="B67" s="97" t="s">
        <v>209</v>
      </c>
      <c r="C67" s="94" t="s">
        <v>16</v>
      </c>
      <c r="D67" s="97" t="s">
        <v>210</v>
      </c>
      <c r="E67" s="94" t="s">
        <v>2</v>
      </c>
      <c r="F67" s="94">
        <v>3</v>
      </c>
      <c r="G67" s="94" t="s">
        <v>119</v>
      </c>
      <c r="H67" s="105" t="s">
        <v>167</v>
      </c>
      <c r="I67" s="9">
        <v>416500</v>
      </c>
      <c r="J67" s="121"/>
    </row>
    <row r="68" spans="1:10" s="9" customFormat="1" ht="42" customHeight="1">
      <c r="A68" s="119">
        <v>50</v>
      </c>
      <c r="B68" s="97" t="s">
        <v>211</v>
      </c>
      <c r="C68" s="94" t="s">
        <v>16</v>
      </c>
      <c r="D68" s="97" t="s">
        <v>211</v>
      </c>
      <c r="E68" s="94" t="s">
        <v>2</v>
      </c>
      <c r="F68" s="94">
        <v>15</v>
      </c>
      <c r="G68" s="94" t="s">
        <v>213</v>
      </c>
      <c r="H68" s="105" t="s">
        <v>167</v>
      </c>
      <c r="I68" s="124">
        <v>5250</v>
      </c>
      <c r="J68" s="121"/>
    </row>
    <row r="69" spans="1:10" s="9" customFormat="1" ht="42" customHeight="1">
      <c r="A69" s="119">
        <v>51</v>
      </c>
      <c r="B69" s="123" t="s">
        <v>215</v>
      </c>
      <c r="C69" s="94" t="s">
        <v>16</v>
      </c>
      <c r="D69" s="123" t="s">
        <v>214</v>
      </c>
      <c r="E69" s="94" t="s">
        <v>2</v>
      </c>
      <c r="F69" s="94">
        <v>1</v>
      </c>
      <c r="G69" s="94" t="s">
        <v>213</v>
      </c>
      <c r="H69" s="105" t="s">
        <v>167</v>
      </c>
      <c r="I69" s="124">
        <v>17000</v>
      </c>
      <c r="J69" s="121"/>
    </row>
    <row r="70" spans="1:10" s="9" customFormat="1" ht="42" customHeight="1">
      <c r="A70" s="119">
        <v>52</v>
      </c>
      <c r="B70" s="97" t="s">
        <v>216</v>
      </c>
      <c r="C70" s="94" t="s">
        <v>16</v>
      </c>
      <c r="D70" s="97" t="s">
        <v>204</v>
      </c>
      <c r="E70" s="94" t="s">
        <v>2</v>
      </c>
      <c r="F70" s="94">
        <v>9</v>
      </c>
      <c r="G70" s="9" t="s">
        <v>213</v>
      </c>
      <c r="H70" s="105" t="s">
        <v>167</v>
      </c>
      <c r="I70" s="124">
        <v>126000</v>
      </c>
      <c r="J70" s="121"/>
    </row>
    <row r="71" spans="1:10" s="9" customFormat="1" ht="42" customHeight="1">
      <c r="A71" s="119">
        <v>53</v>
      </c>
      <c r="B71" s="97" t="s">
        <v>217</v>
      </c>
      <c r="C71" s="94" t="s">
        <v>16</v>
      </c>
      <c r="D71" s="97" t="s">
        <v>217</v>
      </c>
      <c r="E71" s="94" t="s">
        <v>2</v>
      </c>
      <c r="F71" s="94">
        <v>1</v>
      </c>
      <c r="G71" s="94" t="s">
        <v>213</v>
      </c>
      <c r="H71" s="105" t="s">
        <v>167</v>
      </c>
      <c r="I71" s="94">
        <v>125000</v>
      </c>
      <c r="J71" s="121"/>
    </row>
    <row r="72" spans="1:10" s="9" customFormat="1" ht="42" customHeight="1">
      <c r="A72" s="119">
        <v>54</v>
      </c>
      <c r="B72" s="97" t="s">
        <v>201</v>
      </c>
      <c r="C72" s="94" t="s">
        <v>16</v>
      </c>
      <c r="D72" s="97" t="s">
        <v>201</v>
      </c>
      <c r="E72" s="94" t="s">
        <v>2</v>
      </c>
      <c r="F72" s="94">
        <v>2</v>
      </c>
      <c r="G72" s="94" t="s">
        <v>213</v>
      </c>
      <c r="H72" s="105" t="s">
        <v>167</v>
      </c>
      <c r="I72" s="94">
        <v>9400</v>
      </c>
      <c r="J72" s="121"/>
    </row>
    <row r="73" spans="1:10" s="9" customFormat="1" ht="42" customHeight="1">
      <c r="A73" s="119">
        <v>55</v>
      </c>
      <c r="B73" s="97" t="s">
        <v>219</v>
      </c>
      <c r="C73" s="94" t="s">
        <v>16</v>
      </c>
      <c r="D73" s="97" t="s">
        <v>218</v>
      </c>
      <c r="E73" s="94" t="s">
        <v>2</v>
      </c>
      <c r="F73" s="94">
        <v>1</v>
      </c>
      <c r="G73" s="94" t="s">
        <v>213</v>
      </c>
      <c r="H73" s="105" t="s">
        <v>167</v>
      </c>
      <c r="I73" s="9">
        <v>139000</v>
      </c>
      <c r="J73" s="121"/>
    </row>
    <row r="74" spans="1:10" s="60" customFormat="1" ht="12.75">
      <c r="A74" s="52"/>
      <c r="B74" s="53" t="s">
        <v>29</v>
      </c>
      <c r="C74" s="54"/>
      <c r="D74" s="55"/>
      <c r="E74" s="54"/>
      <c r="F74" s="56"/>
      <c r="G74" s="57"/>
      <c r="H74" s="58"/>
      <c r="I74" s="56">
        <f>SUM(I19:I73)</f>
        <v>7907038</v>
      </c>
      <c r="J74" s="59"/>
    </row>
    <row r="75" spans="1:10" s="34" customFormat="1" ht="23.25" customHeight="1">
      <c r="A75" s="134" t="s">
        <v>34</v>
      </c>
      <c r="B75" s="137"/>
      <c r="C75" s="137"/>
      <c r="D75" s="137"/>
      <c r="E75" s="137"/>
      <c r="F75" s="137"/>
      <c r="G75" s="137"/>
      <c r="H75" s="137"/>
      <c r="I75" s="137"/>
      <c r="J75" s="138"/>
    </row>
    <row r="76" spans="1:10" s="90" customFormat="1" ht="18.75" customHeight="1">
      <c r="A76" s="91">
        <v>56</v>
      </c>
      <c r="B76" s="92" t="s">
        <v>17</v>
      </c>
      <c r="C76" s="93"/>
      <c r="D76" s="106" t="s">
        <v>26</v>
      </c>
      <c r="E76" s="93"/>
      <c r="F76" s="95"/>
      <c r="G76" s="96" t="s">
        <v>59</v>
      </c>
      <c r="H76" s="104" t="s">
        <v>167</v>
      </c>
      <c r="I76" s="95">
        <v>100000</v>
      </c>
      <c r="J76" s="98"/>
    </row>
    <row r="77" spans="1:10" s="90" customFormat="1" ht="42.75" customHeight="1">
      <c r="A77" s="91">
        <v>57</v>
      </c>
      <c r="B77" s="92" t="s">
        <v>55</v>
      </c>
      <c r="C77" s="93"/>
      <c r="D77" s="97" t="s">
        <v>57</v>
      </c>
      <c r="E77" s="94" t="s">
        <v>41</v>
      </c>
      <c r="F77" s="95">
        <v>1167</v>
      </c>
      <c r="G77" s="96" t="s">
        <v>133</v>
      </c>
      <c r="H77" s="104" t="s">
        <v>167</v>
      </c>
      <c r="I77" s="95">
        <v>1700000</v>
      </c>
      <c r="J77" s="98"/>
    </row>
    <row r="78" spans="1:10" s="90" customFormat="1" ht="38.25">
      <c r="A78" s="91">
        <v>58</v>
      </c>
      <c r="B78" s="92" t="s">
        <v>18</v>
      </c>
      <c r="C78" s="93"/>
      <c r="D78" s="106" t="s">
        <v>27</v>
      </c>
      <c r="E78" s="93" t="s">
        <v>28</v>
      </c>
      <c r="F78" s="95">
        <v>20</v>
      </c>
      <c r="G78" s="96" t="s">
        <v>59</v>
      </c>
      <c r="H78" s="104" t="s">
        <v>167</v>
      </c>
      <c r="I78" s="95">
        <v>163000</v>
      </c>
      <c r="J78" s="98"/>
    </row>
    <row r="79" spans="1:10" s="90" customFormat="1" ht="25.5">
      <c r="A79" s="91">
        <v>59</v>
      </c>
      <c r="B79" s="92" t="s">
        <v>19</v>
      </c>
      <c r="C79" s="93"/>
      <c r="D79" s="106" t="s">
        <v>30</v>
      </c>
      <c r="E79" s="93" t="s">
        <v>3</v>
      </c>
      <c r="F79" s="95">
        <v>404.1</v>
      </c>
      <c r="G79" s="96" t="s">
        <v>59</v>
      </c>
      <c r="H79" s="104" t="s">
        <v>167</v>
      </c>
      <c r="I79" s="95">
        <v>60000</v>
      </c>
      <c r="J79" s="98"/>
    </row>
    <row r="80" spans="1:10" s="90" customFormat="1" ht="81.75" customHeight="1">
      <c r="A80" s="91">
        <v>60</v>
      </c>
      <c r="B80" s="92" t="s">
        <v>198</v>
      </c>
      <c r="C80" s="93"/>
      <c r="D80" s="107" t="str">
        <f>B80</f>
        <v>Установка телефонов,абонентская плата, междугородние переговоры, сотовая связь, услуги интернет, ADSL</v>
      </c>
      <c r="E80" s="93" t="s">
        <v>2</v>
      </c>
      <c r="F80" s="95">
        <v>13</v>
      </c>
      <c r="G80" s="96" t="s">
        <v>59</v>
      </c>
      <c r="H80" s="104" t="s">
        <v>167</v>
      </c>
      <c r="I80" s="95">
        <v>794000</v>
      </c>
      <c r="J80" s="98"/>
    </row>
    <row r="81" spans="1:10" s="90" customFormat="1" ht="12.75">
      <c r="A81" s="91">
        <v>61</v>
      </c>
      <c r="B81" s="92" t="s">
        <v>20</v>
      </c>
      <c r="C81" s="93"/>
      <c r="D81" s="106" t="s">
        <v>20</v>
      </c>
      <c r="E81" s="93" t="s">
        <v>31</v>
      </c>
      <c r="F81" s="95">
        <v>41206</v>
      </c>
      <c r="G81" s="96" t="s">
        <v>59</v>
      </c>
      <c r="H81" s="104" t="s">
        <v>167</v>
      </c>
      <c r="I81" s="95">
        <v>280000</v>
      </c>
      <c r="J81" s="98"/>
    </row>
    <row r="82" spans="1:10" s="90" customFormat="1" ht="25.5">
      <c r="A82" s="91">
        <v>62</v>
      </c>
      <c r="B82" s="92" t="s">
        <v>21</v>
      </c>
      <c r="C82" s="93"/>
      <c r="D82" s="106" t="s">
        <v>21</v>
      </c>
      <c r="E82" s="93" t="s">
        <v>3</v>
      </c>
      <c r="F82" s="95">
        <v>52</v>
      </c>
      <c r="G82" s="96" t="s">
        <v>59</v>
      </c>
      <c r="H82" s="104" t="s">
        <v>196</v>
      </c>
      <c r="I82" s="95">
        <v>23000</v>
      </c>
      <c r="J82" s="98"/>
    </row>
    <row r="83" spans="1:10" s="90" customFormat="1" ht="12.75">
      <c r="A83" s="91">
        <v>63</v>
      </c>
      <c r="B83" s="92" t="s">
        <v>22</v>
      </c>
      <c r="C83" s="93"/>
      <c r="D83" s="106" t="s">
        <v>32</v>
      </c>
      <c r="E83" s="94" t="s">
        <v>54</v>
      </c>
      <c r="F83" s="95">
        <v>622</v>
      </c>
      <c r="G83" s="96" t="s">
        <v>59</v>
      </c>
      <c r="H83" s="104" t="s">
        <v>167</v>
      </c>
      <c r="I83" s="95">
        <v>1587000</v>
      </c>
      <c r="J83" s="98"/>
    </row>
    <row r="84" spans="1:10" s="90" customFormat="1" ht="76.5">
      <c r="A84" s="91">
        <v>64</v>
      </c>
      <c r="B84" s="101" t="s">
        <v>146</v>
      </c>
      <c r="C84" s="94"/>
      <c r="D84" s="97" t="s">
        <v>145</v>
      </c>
      <c r="E84" s="94" t="s">
        <v>80</v>
      </c>
      <c r="F84" s="94">
        <v>61.1</v>
      </c>
      <c r="G84" s="97" t="s">
        <v>59</v>
      </c>
      <c r="H84" s="105" t="s">
        <v>144</v>
      </c>
      <c r="I84" s="94">
        <v>14100</v>
      </c>
      <c r="J84" s="98"/>
    </row>
    <row r="85" spans="1:10" s="90" customFormat="1" ht="38.25">
      <c r="A85" s="91">
        <v>65</v>
      </c>
      <c r="B85" s="101" t="s">
        <v>220</v>
      </c>
      <c r="C85" s="94"/>
      <c r="D85" s="97" t="s">
        <v>221</v>
      </c>
      <c r="E85" s="94" t="s">
        <v>2</v>
      </c>
      <c r="F85" s="94">
        <v>1</v>
      </c>
      <c r="G85" s="97" t="s">
        <v>213</v>
      </c>
      <c r="H85" s="105" t="s">
        <v>222</v>
      </c>
      <c r="I85" s="94">
        <v>3750</v>
      </c>
      <c r="J85" s="98"/>
    </row>
    <row r="86" spans="1:10" s="60" customFormat="1" ht="12.75">
      <c r="A86" s="52"/>
      <c r="B86" s="57" t="s">
        <v>29</v>
      </c>
      <c r="C86" s="54"/>
      <c r="D86" s="55"/>
      <c r="E86" s="54"/>
      <c r="F86" s="56"/>
      <c r="G86" s="56"/>
      <c r="H86" s="61"/>
      <c r="I86" s="56">
        <f>SUM(I76:I85)</f>
        <v>4724850</v>
      </c>
      <c r="J86" s="59"/>
    </row>
    <row r="87" spans="1:10" s="34" customFormat="1" ht="12.75">
      <c r="A87" s="35"/>
      <c r="B87" s="37"/>
      <c r="C87" s="37"/>
      <c r="D87" s="38"/>
      <c r="E87" s="37"/>
      <c r="F87" s="37"/>
      <c r="G87" s="37"/>
      <c r="H87" s="37"/>
      <c r="I87" s="42"/>
      <c r="J87" s="40"/>
    </row>
    <row r="88" spans="1:10" s="48" customFormat="1" ht="13.5" thickBot="1">
      <c r="A88" s="43"/>
      <c r="B88" s="44" t="s">
        <v>35</v>
      </c>
      <c r="C88" s="44"/>
      <c r="D88" s="45"/>
      <c r="E88" s="44"/>
      <c r="F88" s="44"/>
      <c r="G88" s="44"/>
      <c r="H88" s="44"/>
      <c r="I88" s="46">
        <f>I86+I74</f>
        <v>12631888</v>
      </c>
      <c r="J88" s="47"/>
    </row>
    <row r="89" spans="1:10" s="13" customFormat="1" ht="12.75">
      <c r="A89" s="14"/>
      <c r="B89" s="14"/>
      <c r="C89" s="14"/>
      <c r="D89" s="18"/>
      <c r="E89" s="14"/>
      <c r="F89" s="14"/>
      <c r="G89" s="14"/>
      <c r="H89" s="14"/>
      <c r="I89" s="15"/>
      <c r="J89" s="14"/>
    </row>
    <row r="91" ht="15.75">
      <c r="C91" s="62" t="s">
        <v>97</v>
      </c>
    </row>
    <row r="95" spans="3:9" ht="12.75">
      <c r="C95" s="3"/>
      <c r="D95" s="19"/>
      <c r="G95" s="3"/>
      <c r="H95" s="3"/>
      <c r="I95" s="8"/>
    </row>
    <row r="96" spans="3:9" ht="12.75">
      <c r="C96" s="3"/>
      <c r="D96" s="19"/>
      <c r="G96" s="3"/>
      <c r="H96" s="3"/>
      <c r="I96" s="8"/>
    </row>
  </sheetData>
  <sheetProtection/>
  <mergeCells count="5">
    <mergeCell ref="H6:J6"/>
    <mergeCell ref="H8:J8"/>
    <mergeCell ref="A10:J10"/>
    <mergeCell ref="A18:J18"/>
    <mergeCell ref="A75:J75"/>
  </mergeCells>
  <dataValidations count="1">
    <dataValidation allowBlank="1" showInputMessage="1" showErrorMessage="1" prompt="Введите наименование на рус.языке" sqref="D39 D57:D60 D44:D47 D49 D51:D52 D41"/>
  </dataValidations>
  <printOptions/>
  <pageMargins left="0.7" right="0.7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2011-05-30T05:28:49Z</cp:lastPrinted>
  <dcterms:created xsi:type="dcterms:W3CDTF">1996-10-08T23:32:33Z</dcterms:created>
  <dcterms:modified xsi:type="dcterms:W3CDTF">2012-01-18T04:24:05Z</dcterms:modified>
  <cp:category/>
  <cp:version/>
  <cp:contentType/>
  <cp:contentStatus/>
</cp:coreProperties>
</file>